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eymaasar/Downloads/"/>
    </mc:Choice>
  </mc:AlternateContent>
  <xr:revisionPtr revIDLastSave="0" documentId="8_{763F440C-4D92-9A41-9D34-E79F223F4371}" xr6:coauthVersionLast="47" xr6:coauthVersionMax="47" xr10:uidLastSave="{00000000-0000-0000-0000-000000000000}"/>
  <bookViews>
    <workbookView xWindow="0" yWindow="460" windowWidth="28800" windowHeight="16500" xr2:uid="{C91C16AB-43C0-2444-987C-D7E6D29D6E64}"/>
  </bookViews>
  <sheets>
    <sheet name="YL Ders Dağılımı" sheetId="2" r:id="rId1"/>
    <sheet name="Doktora Ders Dağılımı" sheetId="3" r:id="rId2"/>
    <sheet name="Lisans Ders Dağılımı" sheetId="1" r:id="rId3"/>
  </sheets>
  <externalReferences>
    <externalReference r:id="rId4"/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3" i="1" l="1"/>
  <c r="B83" i="1"/>
  <c r="A4" i="3"/>
  <c r="B4" i="3"/>
  <c r="A6" i="3"/>
  <c r="B6" i="3"/>
  <c r="A7" i="3"/>
  <c r="B7" i="3"/>
  <c r="A8" i="3"/>
  <c r="B8" i="3"/>
  <c r="A9" i="3"/>
  <c r="B9" i="3"/>
  <c r="A10" i="3"/>
  <c r="B10" i="3"/>
  <c r="A11" i="3"/>
  <c r="B11" i="3"/>
  <c r="A12" i="3"/>
  <c r="B12" i="3"/>
  <c r="A13" i="3"/>
  <c r="B13" i="3"/>
  <c r="A14" i="3"/>
  <c r="B14" i="3"/>
  <c r="A15" i="3"/>
  <c r="B15" i="3"/>
  <c r="A16" i="3"/>
  <c r="B16" i="3"/>
  <c r="A17" i="3"/>
  <c r="B17" i="3"/>
  <c r="A18" i="3"/>
  <c r="B18" i="3"/>
  <c r="A19" i="3"/>
  <c r="B19" i="3"/>
  <c r="A20" i="3"/>
  <c r="B20" i="3"/>
  <c r="A21" i="3"/>
  <c r="B21" i="3"/>
  <c r="B22" i="3"/>
  <c r="A23" i="3"/>
  <c r="B23" i="3"/>
  <c r="A24" i="3"/>
  <c r="B24" i="3"/>
  <c r="A25" i="3"/>
  <c r="B25" i="3"/>
  <c r="A26" i="3"/>
  <c r="B26" i="3"/>
  <c r="A27" i="3"/>
  <c r="B27" i="3"/>
  <c r="A28" i="3"/>
  <c r="B28" i="3"/>
  <c r="A29" i="3"/>
  <c r="B29" i="3"/>
  <c r="A30" i="3"/>
  <c r="B30" i="3"/>
  <c r="A31" i="3"/>
  <c r="B31" i="3"/>
  <c r="A32" i="3"/>
  <c r="B32" i="3"/>
  <c r="A33" i="3"/>
  <c r="B33" i="3"/>
  <c r="A34" i="3"/>
  <c r="B34" i="3"/>
  <c r="A42" i="3"/>
  <c r="B42" i="3"/>
  <c r="C42" i="3"/>
  <c r="D42" i="3"/>
  <c r="A43" i="3"/>
  <c r="B43" i="3"/>
  <c r="C43" i="3"/>
  <c r="D43" i="3"/>
  <c r="A44" i="3"/>
  <c r="B44" i="3"/>
  <c r="A45" i="3"/>
  <c r="B45" i="3"/>
  <c r="A46" i="3"/>
  <c r="B46" i="3"/>
  <c r="A47" i="3"/>
  <c r="B47" i="3"/>
  <c r="A48" i="3"/>
  <c r="B48" i="3"/>
  <c r="A49" i="3"/>
  <c r="B49" i="3"/>
  <c r="A50" i="3"/>
  <c r="B50" i="3"/>
  <c r="A51" i="3"/>
  <c r="B51" i="3"/>
  <c r="A52" i="3"/>
  <c r="B52" i="3"/>
  <c r="A53" i="3"/>
  <c r="B53" i="3"/>
  <c r="A54" i="3"/>
  <c r="B54" i="3"/>
  <c r="A55" i="3"/>
  <c r="B55" i="3"/>
  <c r="A56" i="3"/>
  <c r="B56" i="3"/>
  <c r="A57" i="3"/>
  <c r="B57" i="3"/>
  <c r="A58" i="3"/>
  <c r="B58" i="3"/>
  <c r="A59" i="3"/>
  <c r="B59" i="3"/>
  <c r="A60" i="3"/>
  <c r="B60" i="3"/>
  <c r="A61" i="3"/>
  <c r="B61" i="3"/>
  <c r="A62" i="3"/>
  <c r="B62" i="3"/>
  <c r="A63" i="3"/>
  <c r="A65" i="3"/>
  <c r="B65" i="3"/>
  <c r="A66" i="3"/>
  <c r="B66" i="3"/>
  <c r="A67" i="3"/>
  <c r="B67" i="3"/>
  <c r="A68" i="3"/>
  <c r="B68" i="3"/>
  <c r="A69" i="3"/>
  <c r="B69" i="3"/>
  <c r="A70" i="3"/>
  <c r="B70" i="3"/>
  <c r="A71" i="3"/>
  <c r="B71" i="3"/>
  <c r="A72" i="3"/>
  <c r="B72" i="3"/>
  <c r="A73" i="3"/>
  <c r="B73" i="3"/>
  <c r="C73" i="3"/>
  <c r="D73" i="3"/>
  <c r="A74" i="3"/>
  <c r="B74" i="3"/>
  <c r="C74" i="3"/>
  <c r="D74" i="3"/>
  <c r="A75" i="3"/>
  <c r="B75" i="3"/>
  <c r="C75" i="3"/>
  <c r="D75" i="3"/>
  <c r="A76" i="3"/>
  <c r="B76" i="3"/>
  <c r="C76" i="3"/>
  <c r="D76" i="3"/>
  <c r="A77" i="3"/>
  <c r="B77" i="3"/>
  <c r="C77" i="3"/>
  <c r="D77" i="3"/>
  <c r="A78" i="3"/>
  <c r="B78" i="3"/>
  <c r="C78" i="3"/>
  <c r="D78" i="3"/>
  <c r="A79" i="3"/>
  <c r="B79" i="3"/>
  <c r="C79" i="3"/>
  <c r="D79" i="3"/>
  <c r="A80" i="3"/>
  <c r="B80" i="3"/>
  <c r="C80" i="3"/>
  <c r="D80" i="3"/>
  <c r="A81" i="3"/>
  <c r="B81" i="3"/>
  <c r="C81" i="3"/>
  <c r="D81" i="3"/>
  <c r="A82" i="3"/>
  <c r="B82" i="3"/>
  <c r="C82" i="3"/>
  <c r="D82" i="3"/>
  <c r="A83" i="3"/>
  <c r="B83" i="3"/>
  <c r="C83" i="3"/>
  <c r="D83" i="3"/>
  <c r="A84" i="3"/>
  <c r="B84" i="3"/>
  <c r="C84" i="3"/>
  <c r="D84" i="3"/>
  <c r="A85" i="3"/>
  <c r="B85" i="3"/>
  <c r="C85" i="3"/>
  <c r="D85" i="3"/>
  <c r="A86" i="3"/>
  <c r="B86" i="3"/>
  <c r="C86" i="3"/>
  <c r="D86" i="3"/>
  <c r="B4" i="2"/>
  <c r="A6" i="2"/>
  <c r="B6" i="2"/>
  <c r="C6" i="2"/>
  <c r="D6" i="2"/>
  <c r="A7" i="2"/>
  <c r="B7" i="2"/>
  <c r="C7" i="2"/>
  <c r="D7" i="2"/>
  <c r="A8" i="2"/>
  <c r="B8" i="2"/>
  <c r="C8" i="2"/>
  <c r="D8" i="2"/>
  <c r="A9" i="2"/>
  <c r="B9" i="2"/>
  <c r="C9" i="2"/>
  <c r="D9" i="2"/>
  <c r="A10" i="2"/>
  <c r="B10" i="2"/>
  <c r="C10" i="2"/>
  <c r="D10" i="2"/>
  <c r="A11" i="2"/>
  <c r="B11" i="2"/>
  <c r="C11" i="2"/>
  <c r="D11" i="2"/>
  <c r="A12" i="2"/>
  <c r="B12" i="2"/>
  <c r="C12" i="2"/>
  <c r="D12" i="2"/>
  <c r="A13" i="2"/>
  <c r="B13" i="2"/>
  <c r="C13" i="2"/>
  <c r="D13" i="2"/>
  <c r="A14" i="2"/>
  <c r="B14" i="2"/>
  <c r="C14" i="2"/>
  <c r="D14" i="2"/>
  <c r="A15" i="2"/>
  <c r="B15" i="2"/>
  <c r="C15" i="2"/>
  <c r="D15" i="2"/>
  <c r="A16" i="2"/>
  <c r="B16" i="2"/>
  <c r="C16" i="2"/>
  <c r="D16" i="2"/>
  <c r="A17" i="2"/>
  <c r="B17" i="2"/>
  <c r="C17" i="2"/>
  <c r="D17" i="2"/>
  <c r="A18" i="2"/>
  <c r="B18" i="2"/>
  <c r="C18" i="2"/>
  <c r="D18" i="2"/>
  <c r="A19" i="2"/>
  <c r="B19" i="2"/>
  <c r="C19" i="2"/>
  <c r="D19" i="2"/>
  <c r="A20" i="2"/>
  <c r="B20" i="2"/>
  <c r="C20" i="2"/>
  <c r="D20" i="2"/>
  <c r="A21" i="2"/>
  <c r="B21" i="2"/>
  <c r="C21" i="2"/>
  <c r="D21" i="2"/>
  <c r="A22" i="2"/>
  <c r="B22" i="2"/>
  <c r="C22" i="2"/>
  <c r="D22" i="2"/>
  <c r="A23" i="2"/>
  <c r="B23" i="2"/>
  <c r="C23" i="2"/>
  <c r="D23" i="2"/>
  <c r="A24" i="2"/>
  <c r="B24" i="2"/>
  <c r="C24" i="2"/>
  <c r="D24" i="2"/>
  <c r="A25" i="2"/>
  <c r="B25" i="2"/>
  <c r="C25" i="2"/>
  <c r="D25" i="2"/>
  <c r="A26" i="2"/>
  <c r="B26" i="2"/>
  <c r="C26" i="2"/>
  <c r="D26" i="2"/>
  <c r="A27" i="2"/>
  <c r="B27" i="2"/>
  <c r="C27" i="2"/>
  <c r="D27" i="2"/>
  <c r="A28" i="2"/>
  <c r="B28" i="2"/>
  <c r="C28" i="2"/>
  <c r="D28" i="2"/>
  <c r="A29" i="2"/>
  <c r="B29" i="2"/>
  <c r="C29" i="2"/>
  <c r="D29" i="2"/>
  <c r="A30" i="2"/>
  <c r="B30" i="2"/>
  <c r="C30" i="2"/>
  <c r="D30" i="2"/>
  <c r="A31" i="2"/>
  <c r="B31" i="2"/>
  <c r="C31" i="2"/>
  <c r="D31" i="2"/>
  <c r="A32" i="2"/>
  <c r="B32" i="2"/>
  <c r="C32" i="2"/>
  <c r="D32" i="2"/>
  <c r="A33" i="2"/>
  <c r="B33" i="2"/>
  <c r="C33" i="2"/>
  <c r="D33" i="2"/>
  <c r="A34" i="2"/>
  <c r="B34" i="2"/>
  <c r="C34" i="2"/>
  <c r="D34" i="2"/>
  <c r="A35" i="2"/>
  <c r="B35" i="2"/>
  <c r="C35" i="2"/>
  <c r="D35" i="2"/>
  <c r="A36" i="2"/>
  <c r="B36" i="2"/>
  <c r="C36" i="2"/>
  <c r="D36" i="2"/>
  <c r="A37" i="2"/>
  <c r="B37" i="2"/>
  <c r="C37" i="2"/>
  <c r="D37" i="2"/>
  <c r="A38" i="2"/>
  <c r="B38" i="2"/>
  <c r="C38" i="2"/>
  <c r="D38" i="2"/>
  <c r="A39" i="2"/>
  <c r="B39" i="2"/>
  <c r="C39" i="2"/>
  <c r="D39" i="2"/>
  <c r="C40" i="2"/>
  <c r="D40" i="2"/>
  <c r="B41" i="2"/>
  <c r="C41" i="2"/>
  <c r="D41" i="2"/>
  <c r="A48" i="2"/>
  <c r="B48" i="2"/>
  <c r="C48" i="2"/>
  <c r="D48" i="2"/>
  <c r="A49" i="2"/>
  <c r="B49" i="2"/>
  <c r="C49" i="2"/>
  <c r="D49" i="2"/>
  <c r="A50" i="2"/>
  <c r="B50" i="2"/>
  <c r="A51" i="2"/>
  <c r="B51" i="2"/>
  <c r="C51" i="2"/>
  <c r="D51" i="2"/>
  <c r="A52" i="2"/>
  <c r="B52" i="2"/>
  <c r="C52" i="2"/>
  <c r="D52" i="2"/>
  <c r="A53" i="2"/>
  <c r="B53" i="2"/>
  <c r="C53" i="2"/>
  <c r="D53" i="2"/>
  <c r="A54" i="2"/>
  <c r="B54" i="2"/>
  <c r="C54" i="2"/>
  <c r="D54" i="2"/>
  <c r="A55" i="2"/>
  <c r="B55" i="2"/>
  <c r="C55" i="2"/>
  <c r="D55" i="2"/>
  <c r="A56" i="2"/>
  <c r="B56" i="2"/>
  <c r="C56" i="2"/>
  <c r="D56" i="2"/>
  <c r="A57" i="2"/>
  <c r="B57" i="2"/>
  <c r="C57" i="2"/>
  <c r="D57" i="2"/>
  <c r="A58" i="2"/>
  <c r="B58" i="2"/>
  <c r="C58" i="2"/>
  <c r="D58" i="2"/>
  <c r="A59" i="2"/>
  <c r="B59" i="2"/>
  <c r="C59" i="2"/>
  <c r="D59" i="2"/>
  <c r="A60" i="2"/>
  <c r="B60" i="2"/>
  <c r="C60" i="2"/>
  <c r="D60" i="2"/>
  <c r="A61" i="2"/>
  <c r="B61" i="2"/>
  <c r="C61" i="2"/>
  <c r="D61" i="2"/>
  <c r="A62" i="2"/>
  <c r="B62" i="2"/>
  <c r="C62" i="2"/>
  <c r="D62" i="2"/>
  <c r="A63" i="2"/>
  <c r="B63" i="2"/>
  <c r="C63" i="2"/>
  <c r="D63" i="2"/>
  <c r="A64" i="2"/>
  <c r="B64" i="2"/>
  <c r="C64" i="2"/>
  <c r="D64" i="2"/>
  <c r="A65" i="2"/>
  <c r="B65" i="2"/>
  <c r="C65" i="2"/>
  <c r="D65" i="2"/>
  <c r="A66" i="2"/>
  <c r="B66" i="2"/>
  <c r="C66" i="2"/>
  <c r="D66" i="2"/>
  <c r="D104" i="1"/>
  <c r="E103" i="1"/>
  <c r="D103" i="1"/>
  <c r="C103" i="1"/>
  <c r="B103" i="1"/>
  <c r="A103" i="1"/>
  <c r="E102" i="1"/>
  <c r="D102" i="1"/>
  <c r="C102" i="1"/>
  <c r="E101" i="1"/>
  <c r="D101" i="1"/>
  <c r="C101" i="1"/>
  <c r="B101" i="1"/>
  <c r="A101" i="1"/>
  <c r="E100" i="1"/>
  <c r="D100" i="1"/>
  <c r="C100" i="1"/>
  <c r="B100" i="1"/>
  <c r="A100" i="1"/>
  <c r="E99" i="1"/>
  <c r="D99" i="1"/>
  <c r="C99" i="1"/>
  <c r="B99" i="1"/>
  <c r="A99" i="1"/>
  <c r="E98" i="1"/>
  <c r="D98" i="1"/>
  <c r="C98" i="1"/>
  <c r="B98" i="1"/>
  <c r="A98" i="1"/>
  <c r="E97" i="1"/>
  <c r="D97" i="1"/>
  <c r="C97" i="1"/>
  <c r="B97" i="1"/>
  <c r="A97" i="1"/>
  <c r="E96" i="1"/>
  <c r="D96" i="1"/>
  <c r="C96" i="1"/>
  <c r="B96" i="1"/>
  <c r="A96" i="1"/>
  <c r="E95" i="1"/>
  <c r="D95" i="1"/>
  <c r="C95" i="1"/>
  <c r="E94" i="1"/>
  <c r="D94" i="1"/>
  <c r="C94" i="1"/>
  <c r="B94" i="1"/>
  <c r="A94" i="1"/>
  <c r="E93" i="1"/>
  <c r="D93" i="1"/>
  <c r="C93" i="1"/>
  <c r="B93" i="1"/>
  <c r="A93" i="1"/>
  <c r="E92" i="1"/>
  <c r="C92" i="1"/>
  <c r="B92" i="1"/>
  <c r="A92" i="1"/>
  <c r="E91" i="1"/>
  <c r="D91" i="1"/>
  <c r="C91" i="1"/>
  <c r="B91" i="1"/>
  <c r="A91" i="1"/>
  <c r="E90" i="1"/>
  <c r="D90" i="1"/>
  <c r="C90" i="1"/>
  <c r="B90" i="1"/>
  <c r="A90" i="1"/>
  <c r="E89" i="1"/>
  <c r="D89" i="1"/>
  <c r="C89" i="1"/>
  <c r="E88" i="1"/>
  <c r="D88" i="1"/>
  <c r="C88" i="1"/>
  <c r="B88" i="1"/>
  <c r="A88" i="1"/>
  <c r="E87" i="1"/>
  <c r="D87" i="1"/>
  <c r="C87" i="1"/>
  <c r="E86" i="1"/>
  <c r="D86" i="1"/>
  <c r="C86" i="1"/>
  <c r="B86" i="1"/>
  <c r="A86" i="1"/>
  <c r="D85" i="1"/>
  <c r="E84" i="1"/>
  <c r="D84" i="1"/>
  <c r="C84" i="1"/>
  <c r="B84" i="1"/>
  <c r="A84" i="1"/>
  <c r="E83" i="1"/>
  <c r="D83" i="1"/>
  <c r="C83" i="1"/>
  <c r="D82" i="1"/>
  <c r="E81" i="1"/>
  <c r="D81" i="1"/>
  <c r="C81" i="1"/>
  <c r="B81" i="1"/>
  <c r="B72" i="1"/>
  <c r="B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22" i="1"/>
</calcChain>
</file>

<file path=xl/sharedStrings.xml><?xml version="1.0" encoding="utf-8"?>
<sst xmlns="http://schemas.openxmlformats.org/spreadsheetml/2006/main" count="284" uniqueCount="196">
  <si>
    <t>1. ÖĞRETİM</t>
  </si>
  <si>
    <t>2. ÖĞRETİM</t>
  </si>
  <si>
    <t>I. SINIF</t>
  </si>
  <si>
    <t>A GRUBU</t>
  </si>
  <si>
    <t>B GRUBU</t>
  </si>
  <si>
    <t>B. KOÇAK</t>
  </si>
  <si>
    <t>H. MANNAS</t>
  </si>
  <si>
    <t>E. MUYAN</t>
  </si>
  <si>
    <t>İLERİ KONUŞMA BECERİLERİ - I</t>
  </si>
  <si>
    <t>ERDOĞAN</t>
  </si>
  <si>
    <t>A. KALAYCI</t>
  </si>
  <si>
    <t>ERUZEM</t>
  </si>
  <si>
    <t>II. SINIF</t>
  </si>
  <si>
    <t>M. KARAKUZU</t>
  </si>
  <si>
    <t>E. A. ASMA</t>
  </si>
  <si>
    <t>M. KALIPCI</t>
  </si>
  <si>
    <t>M. KALIPCI/ E. MUYAN</t>
  </si>
  <si>
    <t>Y. ACAR</t>
  </si>
  <si>
    <t>ELEC201</t>
  </si>
  <si>
    <t>SEÇMELİ (15 KREDİ)</t>
  </si>
  <si>
    <t>SEÇMELİ DERSLER</t>
  </si>
  <si>
    <t>ELAN253</t>
  </si>
  <si>
    <t>ÇEVİRİ KURAMLARI</t>
  </si>
  <si>
    <t>ELAN255</t>
  </si>
  <si>
    <t>KARŞILAŞTIRMALI DİLBİLGİSİ</t>
  </si>
  <si>
    <t>ELIN275</t>
  </si>
  <si>
    <t>SÖZDİZİM</t>
  </si>
  <si>
    <t>B. GENÇ</t>
  </si>
  <si>
    <t>ELIT205</t>
  </si>
  <si>
    <t>DRAMAYA GİRİŞ - I</t>
  </si>
  <si>
    <t>ELIT207</t>
  </si>
  <si>
    <t>ŞİİRE GİRİŞ</t>
  </si>
  <si>
    <t>ELIT209</t>
  </si>
  <si>
    <t>SİNEMA VE EDEBİYAT</t>
  </si>
  <si>
    <t>A. İPŞİRLİ</t>
  </si>
  <si>
    <t>ELIT211</t>
  </si>
  <si>
    <t>GÜNCE, ANI VE MEKTUPLAR</t>
  </si>
  <si>
    <t>ELIT215</t>
  </si>
  <si>
    <t>AMERİKAN EDEBİYATI - I</t>
  </si>
  <si>
    <t>ELIT217</t>
  </si>
  <si>
    <t>KLASİK EDEBİYAT</t>
  </si>
  <si>
    <t>ELIT219</t>
  </si>
  <si>
    <t>MİTOLOJİ VE EDEBİYAT</t>
  </si>
  <si>
    <t>B. AKÇEŞME</t>
  </si>
  <si>
    <t>ELIT221</t>
  </si>
  <si>
    <t>İNGİLİZ KÜLTÜR TARİHİ</t>
  </si>
  <si>
    <t>ELIT223</t>
  </si>
  <si>
    <t>EDEBİ KAVRAMLAR</t>
  </si>
  <si>
    <t>TRLIT201</t>
  </si>
  <si>
    <t>TÜRK KÜLTÜR TARİHİ</t>
  </si>
  <si>
    <t>III. SINIF</t>
  </si>
  <si>
    <t>B. G. SOHI</t>
  </si>
  <si>
    <t>OSD</t>
  </si>
  <si>
    <t>ORTAK SEÇMELİ DERS</t>
  </si>
  <si>
    <t>SEÇMELİ (21 KREDİ)</t>
  </si>
  <si>
    <t>SOSYAL SORUMLULUK PROJESİ - I</t>
  </si>
  <si>
    <t>N. KARSAN/ Ö. ERDOĞAN</t>
  </si>
  <si>
    <t>Ö. ERDOĞAN/ A. İPŞİRLİ</t>
  </si>
  <si>
    <t>ELAN353</t>
  </si>
  <si>
    <t>ÇEVİRİ</t>
  </si>
  <si>
    <t>ELAN355</t>
  </si>
  <si>
    <t>DİLBİLGİSİ VE KELİME ÖĞRETİMİ</t>
  </si>
  <si>
    <t>ELIN377</t>
  </si>
  <si>
    <t>BİÇEMBİLİM</t>
  </si>
  <si>
    <t>ELIN379</t>
  </si>
  <si>
    <t>BİÇİMBİLİM</t>
  </si>
  <si>
    <t>ELIN381</t>
  </si>
  <si>
    <t>İKİDİLLİLİK</t>
  </si>
  <si>
    <t>ELIN383</t>
  </si>
  <si>
    <t xml:space="preserve">İMGESEL DİL </t>
  </si>
  <si>
    <t>A. KARA</t>
  </si>
  <si>
    <t>ELIT303</t>
  </si>
  <si>
    <t>VİKTORYA DÖNEMİ ROMANI - I</t>
  </si>
  <si>
    <t>ELIT307</t>
  </si>
  <si>
    <t>KARŞILAŞTIRMALI EDEBİYAT - I</t>
  </si>
  <si>
    <t>ELIT309</t>
  </si>
  <si>
    <t>AMERİKAN EDEBİYATINDAN SEÇMELER - I</t>
  </si>
  <si>
    <t>ELIT311</t>
  </si>
  <si>
    <t>AYDINLANMA FELSEFESİ</t>
  </si>
  <si>
    <t>ELIT313</t>
  </si>
  <si>
    <t>GOTIK ROMAN</t>
  </si>
  <si>
    <t>ELIT315</t>
  </si>
  <si>
    <t>İNGİLİZ ŞARKİYATÇILIĞINA GİRİŞ</t>
  </si>
  <si>
    <t>ELIT317</t>
  </si>
  <si>
    <t>ELIZABETH DÖNEMİ TİYATROSU VE SHAKESPEARE</t>
  </si>
  <si>
    <t>ELIT319</t>
  </si>
  <si>
    <t>EDEBİYAT VE GAZETECİLİK</t>
  </si>
  <si>
    <t>ELIT321</t>
  </si>
  <si>
    <t>FİLM ÇALIŞMALARI</t>
  </si>
  <si>
    <t>ELIT323</t>
  </si>
  <si>
    <t>EDEBİYAT VE KÜLTÜR ÇALIŞMALARINDA KONULAR</t>
  </si>
  <si>
    <t>ELIT325</t>
  </si>
  <si>
    <t>SEÇME METİNLER - I</t>
  </si>
  <si>
    <t>ELIT327</t>
  </si>
  <si>
    <t>YARATICI YAZMA - I</t>
  </si>
  <si>
    <t>ELIT329</t>
  </si>
  <si>
    <t>GÖÇ EDEBİYATI</t>
  </si>
  <si>
    <t>ELIT331</t>
  </si>
  <si>
    <t>METİN VE İMAJ</t>
  </si>
  <si>
    <t>K. KOÇAK</t>
  </si>
  <si>
    <t>ELIT333</t>
  </si>
  <si>
    <t>CHAUCER</t>
  </si>
  <si>
    <t>FLE301</t>
  </si>
  <si>
    <t>YABANCI DİL - III</t>
  </si>
  <si>
    <t>RPRJ301</t>
  </si>
  <si>
    <t>RPRJ303</t>
  </si>
  <si>
    <t>IV. SINIF</t>
  </si>
  <si>
    <t>SEÇMELİ (24 AKTS)</t>
  </si>
  <si>
    <t>ELAN451</t>
  </si>
  <si>
    <t>Ö. ERDOĞAN</t>
  </si>
  <si>
    <t>H. BAKTIR</t>
  </si>
  <si>
    <t>H. T. DÜZGÜN</t>
  </si>
  <si>
    <t>RUS EDEBİYATINDAN SEÇMELER</t>
  </si>
  <si>
    <t>VEREN</t>
  </si>
  <si>
    <t>AKTS</t>
  </si>
  <si>
    <t>SAATİ</t>
  </si>
  <si>
    <t>DERS ADI</t>
  </si>
  <si>
    <t>KODU</t>
  </si>
  <si>
    <t>YÜKSEK LİSANS DİL</t>
  </si>
  <si>
    <t>ELIT510</t>
  </si>
  <si>
    <t>AMERİKAN EDEBİYATI II</t>
  </si>
  <si>
    <t>ELIT594</t>
  </si>
  <si>
    <t>ANABİLİM DALI SEMİNERİ</t>
  </si>
  <si>
    <t>ELL526</t>
  </si>
  <si>
    <t>ELL523</t>
  </si>
  <si>
    <t>YÜKSEK LİSANS EDEBİYAT</t>
  </si>
  <si>
    <t>DİN VE EDEBİYAT-II</t>
  </si>
  <si>
    <t>ELIT660</t>
  </si>
  <si>
    <t>ORTAÇAĞ İNGİLİZ EDEBİYATINDA MAPPAEMUNDİ (DÜNYA HARİTALARI)</t>
  </si>
  <si>
    <t>DOKTORA EDEBİYAT</t>
  </si>
  <si>
    <t>ELAN634</t>
  </si>
  <si>
    <t>ELL601</t>
  </si>
  <si>
    <t>DOKTORA DİL</t>
  </si>
  <si>
    <t>ELIT102</t>
  </si>
  <si>
    <t>İNGİLİZ EDEBİYATINA GİRİŞ - II</t>
  </si>
  <si>
    <t>ELAN160</t>
  </si>
  <si>
    <t>İLERİ YAZMA BECERİLERİ</t>
  </si>
  <si>
    <t>ELAN154</t>
  </si>
  <si>
    <t>BAĞLAMSAL DİLBİLGİSİ - II</t>
  </si>
  <si>
    <t>ELAN158</t>
  </si>
  <si>
    <t>ELIN176</t>
  </si>
  <si>
    <t>DİLBİLİM</t>
  </si>
  <si>
    <t>A.KARA</t>
  </si>
  <si>
    <t>FLE102</t>
  </si>
  <si>
    <t>INFO102</t>
  </si>
  <si>
    <t>BİLGİ TEKNOLOJİLERİ - II</t>
  </si>
  <si>
    <t>YABANCI DİL - II</t>
  </si>
  <si>
    <t>TRHIS102</t>
  </si>
  <si>
    <t>ATATÜRK İLKELERİ VE İNKILAP TARİHİ - II</t>
  </si>
  <si>
    <t>TRLAN102</t>
  </si>
  <si>
    <t>TÜRK DİLİ - II</t>
  </si>
  <si>
    <t>ELIT202</t>
  </si>
  <si>
    <t>İNGİLİZ EDEBİYATI - II</t>
  </si>
  <si>
    <t>ELIT204</t>
  </si>
  <si>
    <t>ROMANA GİRİŞ - II</t>
  </si>
  <si>
    <t>ELAN260</t>
  </si>
  <si>
    <t>AKADEMİK ARAŞTIRMA VE SUNUM BECERİLERİ</t>
  </si>
  <si>
    <t>GER202</t>
  </si>
  <si>
    <t xml:space="preserve"> İLERİ ALMANCA - II</t>
  </si>
  <si>
    <t>ELAN258</t>
  </si>
  <si>
    <t>İNGİLİZCE ÖĞRETİMİNDE YAKLAŞIMLAR</t>
  </si>
  <si>
    <t>N.KARSAN</t>
  </si>
  <si>
    <t>ELIT212</t>
  </si>
  <si>
    <t>KÜLTÜR ÇALIŞMALARINA GİRİŞ</t>
  </si>
  <si>
    <t>ELIT302</t>
  </si>
  <si>
    <t>ELIN276</t>
  </si>
  <si>
    <t>ANLAMBİLİM</t>
  </si>
  <si>
    <t>B.GENÇ</t>
  </si>
  <si>
    <t>E.MUYAN</t>
  </si>
  <si>
    <t>ELIT316</t>
  </si>
  <si>
    <t>ELAN356</t>
  </si>
  <si>
    <t>DİL ÖĞRETİMİNDE BİREYSEL FARKLILIKLAR</t>
  </si>
  <si>
    <t>ELIT402</t>
  </si>
  <si>
    <t>POSTMODERN İNGİLİZ EDEBİYATI</t>
  </si>
  <si>
    <t>S.VURAL</t>
  </si>
  <si>
    <t>ELIT414</t>
  </si>
  <si>
    <t>SEÇME METİNLER</t>
  </si>
  <si>
    <t>ELIN476</t>
  </si>
  <si>
    <t>PSİKOLOJİ VE DİLBİLİM</t>
  </si>
  <si>
    <t>ELIT430</t>
  </si>
  <si>
    <t>ORTA ÇAĞ İNGİLİZ EDEBİYATI - II</t>
  </si>
  <si>
    <t>COUT302</t>
  </si>
  <si>
    <t>VİKTORYA DÖNEMİ EDEBİYATI</t>
  </si>
  <si>
    <t>M.KARAKUZU</t>
  </si>
  <si>
    <t>A.İPŞİRLİ</t>
  </si>
  <si>
    <t>ELIT404</t>
  </si>
  <si>
    <t>POSTMODERN ROMAN</t>
  </si>
  <si>
    <t>B.AKÇEŞME</t>
  </si>
  <si>
    <t>H.MANNASOĞLU</t>
  </si>
  <si>
    <t>ELAN458</t>
  </si>
  <si>
    <t>MESLEKİ ALAN ÇALIŞMASI - II</t>
  </si>
  <si>
    <t>ELAN454</t>
  </si>
  <si>
    <t>ÖLÇME VE DEĞERLENDİRME</t>
  </si>
  <si>
    <t>KOTALI</t>
  </si>
  <si>
    <t>EDEBİYAT ELEŞTİRİSİNE GİRİŞ II</t>
  </si>
  <si>
    <t>NFE402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</si>
</sst>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charset val="162"/>
      <scheme val="minor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Calibri"/>
      <family val="2"/>
      <charset val="16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shrinkToFit="1"/>
    </xf>
    <xf numFmtId="0" fontId="2" fillId="0" borderId="0" xfId="0" applyFont="1" applyAlignment="1">
      <alignment horizontal="center" shrinkToFit="1"/>
    </xf>
    <xf numFmtId="0" fontId="4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shrinkToFit="1"/>
    </xf>
    <xf numFmtId="0" fontId="1" fillId="0" borderId="4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5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shrinkToFit="1"/>
    </xf>
    <xf numFmtId="0" fontId="2" fillId="4" borderId="4" xfId="0" applyFont="1" applyFill="1" applyBorder="1" applyAlignment="1">
      <alignment horizontal="center" shrinkToFit="1"/>
    </xf>
    <xf numFmtId="0" fontId="9" fillId="3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 shrinkToFit="1"/>
    </xf>
    <xf numFmtId="0" fontId="2" fillId="6" borderId="4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 shrinkToFit="1"/>
    </xf>
    <xf numFmtId="0" fontId="2" fillId="7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 shrinkToFit="1"/>
    </xf>
    <xf numFmtId="0" fontId="9" fillId="7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 shrinkToFit="1"/>
    </xf>
    <xf numFmtId="0" fontId="10" fillId="8" borderId="4" xfId="0" applyFont="1" applyFill="1" applyBorder="1" applyAlignment="1">
      <alignment horizontal="center"/>
    </xf>
    <xf numFmtId="0" fontId="9" fillId="8" borderId="4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 vertical="center" shrinkToFit="1"/>
    </xf>
    <xf numFmtId="0" fontId="1" fillId="9" borderId="3" xfId="0" applyFont="1" applyFill="1" applyBorder="1" applyAlignment="1">
      <alignment horizontal="center" vertical="center" shrinkToFit="1"/>
    </xf>
    <xf numFmtId="0" fontId="1" fillId="9" borderId="4" xfId="0" applyFont="1" applyFill="1" applyBorder="1" applyAlignment="1">
      <alignment horizontal="center" shrinkToFit="1"/>
    </xf>
    <xf numFmtId="0" fontId="1" fillId="10" borderId="4" xfId="0" applyFont="1" applyFill="1" applyBorder="1" applyAlignment="1">
      <alignment horizontal="center" vertical="center" shrinkToFit="1"/>
    </xf>
    <xf numFmtId="0" fontId="1" fillId="10" borderId="4" xfId="0" applyFont="1" applyFill="1" applyBorder="1" applyAlignment="1">
      <alignment horizontal="center" shrinkToFit="1"/>
    </xf>
    <xf numFmtId="0" fontId="2" fillId="10" borderId="0" xfId="0" applyFont="1" applyFill="1" applyAlignment="1">
      <alignment horizontal="center" shrinkToFit="1"/>
    </xf>
    <xf numFmtId="0" fontId="2" fillId="10" borderId="6" xfId="0" applyFont="1" applyFill="1" applyBorder="1" applyAlignment="1">
      <alignment horizontal="center" shrinkToFit="1"/>
    </xf>
    <xf numFmtId="0" fontId="2" fillId="10" borderId="7" xfId="0" applyFont="1" applyFill="1" applyBorder="1" applyAlignment="1">
      <alignment horizontal="center" shrinkToFit="1"/>
    </xf>
    <xf numFmtId="0" fontId="3" fillId="10" borderId="4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 vertical="center" shrinkToFit="1"/>
    </xf>
    <xf numFmtId="0" fontId="1" fillId="11" borderId="4" xfId="0" applyFont="1" applyFill="1" applyBorder="1" applyAlignment="1">
      <alignment horizontal="center" shrinkToFit="1"/>
    </xf>
    <xf numFmtId="0" fontId="3" fillId="11" borderId="0" xfId="0" applyFont="1" applyFill="1" applyAlignment="1">
      <alignment horizontal="center"/>
    </xf>
    <xf numFmtId="0" fontId="6" fillId="11" borderId="4" xfId="0" applyFont="1" applyFill="1" applyBorder="1" applyAlignment="1">
      <alignment horizontal="center" vertical="center" shrinkToFit="1"/>
    </xf>
    <xf numFmtId="0" fontId="6" fillId="11" borderId="4" xfId="0" applyFont="1" applyFill="1" applyBorder="1" applyAlignment="1">
      <alignment horizontal="center" shrinkToFit="1"/>
    </xf>
    <xf numFmtId="0" fontId="7" fillId="11" borderId="0" xfId="0" applyFont="1" applyFill="1" applyAlignment="1">
      <alignment shrinkToFit="1"/>
    </xf>
    <xf numFmtId="0" fontId="4" fillId="11" borderId="0" xfId="0" applyFont="1" applyFill="1" applyAlignment="1">
      <alignment horizontal="center" vertical="center" shrinkToFit="1"/>
    </xf>
    <xf numFmtId="0" fontId="7" fillId="11" borderId="6" xfId="0" applyFont="1" applyFill="1" applyBorder="1" applyAlignment="1">
      <alignment shrinkToFit="1"/>
    </xf>
    <xf numFmtId="0" fontId="7" fillId="11" borderId="7" xfId="0" applyFont="1" applyFill="1" applyBorder="1" applyAlignment="1">
      <alignment shrinkToFit="1"/>
    </xf>
    <xf numFmtId="0" fontId="6" fillId="11" borderId="4" xfId="0" applyFont="1" applyFill="1" applyBorder="1" applyAlignment="1">
      <alignment shrinkToFit="1"/>
    </xf>
    <xf numFmtId="0" fontId="1" fillId="11" borderId="4" xfId="0" applyFont="1" applyFill="1" applyBorder="1" applyAlignment="1">
      <alignment shrinkToFit="1"/>
    </xf>
    <xf numFmtId="0" fontId="3" fillId="11" borderId="4" xfId="0" applyFont="1" applyFill="1" applyBorder="1" applyAlignment="1">
      <alignment horizontal="center"/>
    </xf>
    <xf numFmtId="0" fontId="3" fillId="11" borderId="4" xfId="0" applyFont="1" applyFill="1" applyBorder="1"/>
    <xf numFmtId="0" fontId="3" fillId="12" borderId="4" xfId="0" applyFont="1" applyFill="1" applyBorder="1" applyAlignment="1">
      <alignment horizontal="center"/>
    </xf>
    <xf numFmtId="0" fontId="0" fillId="12" borderId="4" xfId="0" applyFill="1" applyBorder="1"/>
    <xf numFmtId="0" fontId="0" fillId="12" borderId="0" xfId="0" applyFill="1"/>
    <xf numFmtId="0" fontId="8" fillId="12" borderId="0" xfId="0" applyFont="1" applyFill="1" applyAlignment="1">
      <alignment horizontal="center"/>
    </xf>
    <xf numFmtId="0" fontId="3" fillId="12" borderId="4" xfId="0" applyFont="1" applyFill="1" applyBorder="1" applyAlignment="1">
      <alignment horizontal="center" shrinkToFit="1"/>
    </xf>
    <xf numFmtId="0" fontId="0" fillId="10" borderId="4" xfId="0" applyFill="1" applyBorder="1"/>
    <xf numFmtId="0" fontId="3" fillId="10" borderId="8" xfId="0" applyFont="1" applyFill="1" applyBorder="1"/>
    <xf numFmtId="0" fontId="1" fillId="10" borderId="4" xfId="0" applyFont="1" applyFill="1" applyBorder="1" applyAlignment="1">
      <alignment horizontal="left" vertical="center" shrinkToFit="1"/>
    </xf>
    <xf numFmtId="0" fontId="4" fillId="10" borderId="0" xfId="0" applyFont="1" applyFill="1" applyAlignment="1">
      <alignment horizontal="left" vertical="center" shrinkToFit="1"/>
    </xf>
    <xf numFmtId="0" fontId="3" fillId="10" borderId="4" xfId="0" applyFont="1" applyFill="1" applyBorder="1" applyAlignment="1">
      <alignment horizontal="left"/>
    </xf>
    <xf numFmtId="0" fontId="1" fillId="9" borderId="2" xfId="0" applyFont="1" applyFill="1" applyBorder="1" applyAlignment="1">
      <alignment horizontal="left" vertical="center" shrinkToFit="1"/>
    </xf>
    <xf numFmtId="0" fontId="1" fillId="11" borderId="4" xfId="0" applyFont="1" applyFill="1" applyBorder="1" applyAlignment="1">
      <alignment horizontal="left" vertical="center" shrinkToFit="1"/>
    </xf>
    <xf numFmtId="0" fontId="3" fillId="11" borderId="0" xfId="0" applyFont="1" applyFill="1" applyAlignment="1">
      <alignment horizontal="left"/>
    </xf>
    <xf numFmtId="0" fontId="3" fillId="11" borderId="4" xfId="0" applyFont="1" applyFill="1" applyBorder="1" applyAlignment="1">
      <alignment horizontal="left" shrinkToFit="1"/>
    </xf>
    <xf numFmtId="0" fontId="3" fillId="11" borderId="4" xfId="0" applyFont="1" applyFill="1" applyBorder="1" applyAlignment="1">
      <alignment horizontal="left"/>
    </xf>
    <xf numFmtId="0" fontId="3" fillId="11" borderId="6" xfId="0" applyFont="1" applyFill="1" applyBorder="1"/>
    <xf numFmtId="0" fontId="3" fillId="11" borderId="9" xfId="0" applyFont="1" applyFill="1" applyBorder="1"/>
    <xf numFmtId="0" fontId="3" fillId="11" borderId="0" xfId="0" applyFont="1" applyFill="1"/>
    <xf numFmtId="0" fontId="0" fillId="12" borderId="8" xfId="0" applyFill="1" applyBorder="1"/>
    <xf numFmtId="0" fontId="3" fillId="12" borderId="8" xfId="0" applyFont="1" applyFill="1" applyBorder="1"/>
    <xf numFmtId="0" fontId="3" fillId="12" borderId="10" xfId="0" applyFont="1" applyFill="1" applyBorder="1"/>
    <xf numFmtId="0" fontId="3" fillId="12" borderId="4" xfId="0" applyFont="1" applyFill="1" applyBorder="1" applyAlignment="1">
      <alignment horizontal="left" shrinkToFit="1"/>
    </xf>
    <xf numFmtId="0" fontId="0" fillId="12" borderId="4" xfId="0" applyFill="1" applyBorder="1" applyAlignment="1">
      <alignment horizontal="left"/>
    </xf>
    <xf numFmtId="0" fontId="3" fillId="12" borderId="4" xfId="0" applyFont="1" applyFill="1" applyBorder="1" applyAlignment="1">
      <alignment horizontal="left"/>
    </xf>
    <xf numFmtId="0" fontId="3" fillId="12" borderId="10" xfId="0" applyFont="1" applyFill="1" applyBorder="1" applyAlignment="1">
      <alignment horizontal="left"/>
    </xf>
    <xf numFmtId="0" fontId="3" fillId="12" borderId="9" xfId="0" applyFont="1" applyFill="1" applyBorder="1" applyAlignment="1">
      <alignment horizontal="center" shrinkToFit="1"/>
    </xf>
    <xf numFmtId="0" fontId="1" fillId="12" borderId="4" xfId="0" applyFont="1" applyFill="1" applyBorder="1" applyAlignment="1">
      <alignment horizontal="center" vertical="center" shrinkToFit="1"/>
    </xf>
    <xf numFmtId="0" fontId="3" fillId="12" borderId="0" xfId="0" applyFont="1" applyFill="1" applyAlignment="1">
      <alignment horizontal="left"/>
    </xf>
    <xf numFmtId="0" fontId="3" fillId="12" borderId="0" xfId="0" applyFont="1" applyFill="1" applyAlignment="1">
      <alignment horizontal="center"/>
    </xf>
    <xf numFmtId="0" fontId="2" fillId="0" borderId="0" xfId="0" applyFont="1" applyAlignment="1">
      <alignment horizontal="center" shrinkToFit="1"/>
    </xf>
    <xf numFmtId="0" fontId="3" fillId="0" borderId="0" xfId="0" applyFont="1" applyAlignment="1">
      <alignment horizont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kenan/Desktop/yl_katalo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kenan/Desktop/dokto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kenan/Desktop/lisans_ka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9">
          <cell r="I9" t="str">
            <v>BİLİMSEL ARAŞTIRMA TEKNİKLERİ VE YAYIN ETİĞİ</v>
          </cell>
        </row>
        <row r="12">
          <cell r="A12" t="str">
            <v>ELAN 535</v>
          </cell>
          <cell r="I12" t="str">
            <v>DİLBİLİMDE YENİ YÖNELİMLER</v>
          </cell>
        </row>
        <row r="13">
          <cell r="A13" t="str">
            <v>ELAN 537</v>
          </cell>
          <cell r="I13" t="str">
            <v>DİLBİLİM VE DİL ÖĞRETİMİ</v>
          </cell>
        </row>
        <row r="14">
          <cell r="A14" t="str">
            <v>ELAN 555</v>
          </cell>
          <cell r="I14" t="str">
            <v>İKİNCİ DİL EDİNİMİ</v>
          </cell>
        </row>
        <row r="15">
          <cell r="A15" t="str">
            <v>ELAN 557</v>
          </cell>
          <cell r="I15" t="str">
            <v>MATERYAL GELİŞTİRME VE DEĞERLENDİRME</v>
          </cell>
        </row>
        <row r="16">
          <cell r="A16" t="str">
            <v>ELAN 559</v>
          </cell>
          <cell r="I16" t="str">
            <v>MÜFREDAT GELİŞTİRME</v>
          </cell>
        </row>
        <row r="17">
          <cell r="A17" t="str">
            <v>ELAN 561</v>
          </cell>
          <cell r="I17" t="str">
            <v>LINGUA FRANCA OLARAK İNGLİZCE</v>
          </cell>
        </row>
        <row r="18">
          <cell r="A18" t="str">
            <v>ELIN 519</v>
          </cell>
          <cell r="I18" t="str">
            <v>GENEL DİLBİLİM</v>
          </cell>
        </row>
        <row r="19">
          <cell r="A19" t="str">
            <v>ELIN 521</v>
          </cell>
          <cell r="I19" t="str">
            <v>TOPLUM DİLBİLİM</v>
          </cell>
        </row>
        <row r="20">
          <cell r="A20" t="str">
            <v>ELIN 539</v>
          </cell>
          <cell r="I20" t="str">
            <v>SÖYLEM ÇÖZÜMLEMESİ</v>
          </cell>
        </row>
        <row r="21">
          <cell r="A21" t="str">
            <v>ELIT 505</v>
          </cell>
          <cell r="I21" t="str">
            <v xml:space="preserve">ÇAĞDAŞ ROMAN </v>
          </cell>
        </row>
        <row r="22">
          <cell r="A22" t="str">
            <v>ELIT 517</v>
          </cell>
          <cell r="I22" t="str">
            <v>EDEBİYAT ELEŞTİRİSİ</v>
          </cell>
        </row>
        <row r="23">
          <cell r="A23" t="str">
            <v>ELIT 529</v>
          </cell>
          <cell r="I23" t="str">
            <v>ESTETİK VE EDEBİYAT</v>
          </cell>
        </row>
        <row r="24">
          <cell r="A24" t="str">
            <v>ELIT 531</v>
          </cell>
          <cell r="I24" t="str">
            <v>KARŞILAŞTIRMALI EDEBİYAT I</v>
          </cell>
        </row>
        <row r="25">
          <cell r="A25" t="str">
            <v>ELIT 533</v>
          </cell>
          <cell r="I25" t="str">
            <v>SHAKESPEARE I</v>
          </cell>
        </row>
        <row r="26">
          <cell r="A26" t="str">
            <v>ELIT 541</v>
          </cell>
          <cell r="I26" t="str">
            <v>ROMANTİKLER</v>
          </cell>
        </row>
        <row r="27">
          <cell r="A27" t="str">
            <v>ELIT 543</v>
          </cell>
          <cell r="I27" t="str">
            <v>EDEBİYATTA SAVAŞ</v>
          </cell>
        </row>
        <row r="28">
          <cell r="A28" t="str">
            <v>ELIT 545</v>
          </cell>
          <cell r="I28" t="str">
            <v>KÜLTÜR ÇALIŞMALARI I</v>
          </cell>
        </row>
        <row r="29">
          <cell r="A29" t="str">
            <v>ELIT 549</v>
          </cell>
          <cell r="I29" t="str">
            <v>EDEBİYAT VE MEKAN</v>
          </cell>
        </row>
        <row r="30">
          <cell r="A30" t="str">
            <v>ELIT 551</v>
          </cell>
          <cell r="I30" t="str">
            <v>KARŞILAŞTIRMALI TÜRK İNGİLİZ ROMANCILARI</v>
          </cell>
        </row>
        <row r="31">
          <cell r="A31" t="str">
            <v>ELIT 553</v>
          </cell>
          <cell r="I31" t="str">
            <v>ROMANTİK TİYATRO</v>
          </cell>
        </row>
        <row r="32">
          <cell r="A32" t="str">
            <v>ELIT 563</v>
          </cell>
          <cell r="I32" t="str">
            <v>İNGİLİZ ŞARKİYATÇILIĞI</v>
          </cell>
        </row>
        <row r="33">
          <cell r="A33" t="str">
            <v>ELIT 565</v>
          </cell>
          <cell r="I33" t="str">
            <v>SÖMÜRGE VE SÖMÜRGE SONRASI KISA HİKAYELER</v>
          </cell>
        </row>
        <row r="34">
          <cell r="A34" t="str">
            <v>ELIT 589</v>
          </cell>
          <cell r="I34" t="str">
            <v>ORTAÇAĞ İNGİLTERE EDEBİYATLARINA YAKLAŞIMLAR</v>
          </cell>
        </row>
        <row r="35">
          <cell r="A35" t="str">
            <v>ELIT 591</v>
          </cell>
          <cell r="I35" t="str">
            <v>ORTAÇAĞ ROMANSLARI</v>
          </cell>
        </row>
        <row r="36">
          <cell r="A36" t="str">
            <v>ELIT 593</v>
          </cell>
          <cell r="I36" t="str">
            <v>TEORİ VE DRAMA</v>
          </cell>
        </row>
        <row r="37">
          <cell r="A37" t="str">
            <v>ELIT 595</v>
          </cell>
          <cell r="I37" t="str">
            <v>KARŞILAŞTIRMALI EDEBİYATTA METOD VE YAKLAŞIMLAR</v>
          </cell>
        </row>
        <row r="38">
          <cell r="A38" t="str">
            <v>ELIT 597</v>
          </cell>
          <cell r="I38" t="str">
            <v>DRAMA: SEÇME ESERLER</v>
          </cell>
        </row>
        <row r="39">
          <cell r="A39" t="str">
            <v>ELIT511</v>
          </cell>
          <cell r="I39" t="str">
            <v>ÇİZGİROMAN VE EDEBİYAT</v>
          </cell>
        </row>
        <row r="55">
          <cell r="A55" t="str">
            <v>ELAN 550</v>
          </cell>
          <cell r="I55" t="str">
            <v xml:space="preserve"> ÖLÇME VE DEĞERLENDİRME </v>
          </cell>
        </row>
        <row r="56">
          <cell r="A56" t="str">
            <v>ELAN 554</v>
          </cell>
          <cell r="I56" t="str">
            <v>UYGULAMALI DİLBİLİMDE YAKLAŞIM VE YÖNTEMLER</v>
          </cell>
        </row>
        <row r="57">
          <cell r="A57" t="str">
            <v>ELAN 556</v>
          </cell>
          <cell r="I57" t="str">
            <v>PROGRAM DEĞERLENDİRME</v>
          </cell>
        </row>
        <row r="58">
          <cell r="A58" t="str">
            <v>ELAN 558</v>
          </cell>
          <cell r="I58" t="str">
            <v>SINIF İÇİ ARAŞTIRMA</v>
          </cell>
        </row>
        <row r="59">
          <cell r="A59" t="str">
            <v>ELIN 538</v>
          </cell>
          <cell r="I59" t="str">
            <v>UYGULAMALI DİLBİLİM</v>
          </cell>
        </row>
        <row r="60">
          <cell r="A60" t="str">
            <v>ELIN 540</v>
          </cell>
          <cell r="I60" t="str">
            <v>EDİMBİLİM</v>
          </cell>
        </row>
        <row r="61">
          <cell r="A61" t="str">
            <v>ELIN 542</v>
          </cell>
          <cell r="I61" t="str">
            <v>DİLBİLİMDE ALAN ÇALIŞMASI</v>
          </cell>
        </row>
        <row r="62">
          <cell r="A62" t="str">
            <v>ELIN550</v>
          </cell>
          <cell r="I62" t="str">
            <v xml:space="preserve">İMGESEL DİL </v>
          </cell>
        </row>
        <row r="63">
          <cell r="A63" t="str">
            <v>ELIT 504</v>
          </cell>
          <cell r="I63" t="str">
            <v>SHAKESPEARE II</v>
          </cell>
        </row>
        <row r="64">
          <cell r="A64" t="str">
            <v>ELIT 506</v>
          </cell>
          <cell r="I64" t="str">
            <v>VİKTORYANLAR</v>
          </cell>
        </row>
        <row r="65">
          <cell r="A65" t="str">
            <v>ELIT 516</v>
          </cell>
          <cell r="I65" t="str">
            <v>MODERN İNGİLİZ ŞİİRİ</v>
          </cell>
        </row>
        <row r="69">
          <cell r="A69" t="str">
            <v>ELIT 518</v>
          </cell>
          <cell r="I69" t="str">
            <v>AMERİKAN EDEBİYATI</v>
          </cell>
        </row>
        <row r="70">
          <cell r="A70" t="str">
            <v>ELIT 520</v>
          </cell>
          <cell r="I70" t="str">
            <v>BİÇEMBİLİM</v>
          </cell>
        </row>
        <row r="71">
          <cell r="A71" t="str">
            <v>ELIT 536</v>
          </cell>
          <cell r="I71" t="str">
            <v>KARŞILAŞTIRMALI EDEBİYAT II</v>
          </cell>
        </row>
        <row r="72">
          <cell r="A72" t="str">
            <v>ELIT 538</v>
          </cell>
          <cell r="I72" t="str">
            <v>EDEBİYAT TEORİLERİNİN FELSEFELERİ</v>
          </cell>
        </row>
        <row r="73">
          <cell r="A73" t="str">
            <v>ELIT 544</v>
          </cell>
          <cell r="I73" t="str">
            <v>ROMANTİKLER II</v>
          </cell>
        </row>
        <row r="74">
          <cell r="A74" t="str">
            <v>ELIT 546</v>
          </cell>
          <cell r="I74" t="str">
            <v>EDEBİYAT VE İDEOLOJİ</v>
          </cell>
        </row>
        <row r="75">
          <cell r="A75" t="str">
            <v>ELIT 548</v>
          </cell>
          <cell r="I75" t="str">
            <v>KÜLTÜR ÇALIŞMALARI II</v>
          </cell>
        </row>
        <row r="76">
          <cell r="A76" t="str">
            <v>ELIT 552</v>
          </cell>
          <cell r="I76" t="str">
            <v>KARŞILAŞTIRMALI TÜRK VE İNGİLİZ KADIN YAZARLAR</v>
          </cell>
        </row>
        <row r="77">
          <cell r="A77" t="str">
            <v>ELIT 560</v>
          </cell>
          <cell r="I77" t="str">
            <v>ÇAĞDAŞ İNGİLİZ TİYATROSU</v>
          </cell>
        </row>
        <row r="78">
          <cell r="A78" t="str">
            <v>ELIT 564</v>
          </cell>
          <cell r="I78" t="str">
            <v>İNGİLİZ EDEBİYATINDA ORTADOĞU</v>
          </cell>
        </row>
        <row r="79">
          <cell r="A79" t="str">
            <v>ELIT 566</v>
          </cell>
          <cell r="I79" t="str">
            <v>ÇEVRE VE EDEBİYAT ELEŞTİRİSİ</v>
          </cell>
        </row>
        <row r="80">
          <cell r="A80" t="str">
            <v>ELIT 592</v>
          </cell>
          <cell r="I80" t="str">
            <v>İNGİLİZ ROMANTİZMİ VE AMERİKAN TRANSENDENTALİZMİ</v>
          </cell>
        </row>
        <row r="82">
          <cell r="I82" t="str">
            <v xml:space="preserve">ORTA ÇAĞ İNGİLTERESİNDEKİ EDEBİ METİNLERDE SARAZENLER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0">
          <cell r="A10" t="str">
            <v>ELL603</v>
          </cell>
          <cell r="I10" t="str">
            <v>BİLİMSEL ARAŞTIRMA TEKNİKLERİ VE ETİĞİ</v>
          </cell>
        </row>
        <row r="13">
          <cell r="A13" t="str">
            <v>ELAN623</v>
          </cell>
          <cell r="I13" t="str">
            <v>UYGULAMALI DİLBİLİMDE GÜNCEL/ÇAĞDAŞ KONULAR</v>
          </cell>
        </row>
        <row r="14">
          <cell r="A14" t="str">
            <v>ELAN625</v>
          </cell>
          <cell r="I14" t="str">
            <v>ÖĞRETMEN EĞİTİMİ VE UYGULAMALI DİLBİLİM</v>
          </cell>
        </row>
        <row r="15">
          <cell r="A15" t="str">
            <v>ELAN631</v>
          </cell>
          <cell r="I15" t="str">
            <v>EDİMBİLİMİ</v>
          </cell>
        </row>
        <row r="16">
          <cell r="A16" t="str">
            <v>ELAN633</v>
          </cell>
          <cell r="I16" t="str">
            <v>SINIF İÇİ ARAŞTIRMA</v>
          </cell>
        </row>
        <row r="17">
          <cell r="A17" t="str">
            <v>ELAN635</v>
          </cell>
          <cell r="I17" t="str">
            <v>SEMİNER: ÖĞRETİM ARAŞTIRMASI</v>
          </cell>
        </row>
        <row r="18">
          <cell r="A18" t="str">
            <v>ELAN637</v>
          </cell>
          <cell r="I18" t="str">
            <v>ÖĞRENME VE KAVRAMA ÜZERİNE DOKTORA SEMİNERİ</v>
          </cell>
        </row>
        <row r="19">
          <cell r="A19" t="str">
            <v>ELAN639</v>
          </cell>
          <cell r="I19" t="str">
            <v>İKİNCİ DİLDE OKUMA ÜZERİNE ARAŞTIRMALAR</v>
          </cell>
        </row>
        <row r="20">
          <cell r="A20" t="str">
            <v>ELAN641</v>
          </cell>
          <cell r="I20" t="str">
            <v>MESLEKİ GELİŞİM</v>
          </cell>
        </row>
        <row r="21">
          <cell r="A21" t="str">
            <v>ELAN643</v>
          </cell>
          <cell r="I21" t="str">
            <v>YABANCI DİL ÇALIŞMALARINDA SOSYAL VE BİREYSEL FAKTÖRLER</v>
          </cell>
        </row>
        <row r="22">
          <cell r="A22" t="str">
            <v>ELIN627</v>
          </cell>
          <cell r="I22" t="str">
            <v>UYGULAMALI DİLBİLİM SEMİNERİ</v>
          </cell>
        </row>
        <row r="23">
          <cell r="A23" t="str">
            <v>ELIN629</v>
          </cell>
          <cell r="I23" t="str">
            <v>PSİKO-DİLBİLİM KONULARI</v>
          </cell>
        </row>
        <row r="24">
          <cell r="A24" t="str">
            <v>ELIN645</v>
          </cell>
          <cell r="I24" t="str">
            <v>DERLEM DİLBİLİM SEMİNERİ</v>
          </cell>
        </row>
        <row r="25">
          <cell r="A25" t="str">
            <v>ELIN647</v>
          </cell>
          <cell r="I25" t="str">
            <v>DİL FELSEFESİ</v>
          </cell>
        </row>
        <row r="26">
          <cell r="A26" t="str">
            <v>ELIN667</v>
          </cell>
          <cell r="I26" t="str">
            <v>BİLİŞSEL DİLBİLİM</v>
          </cell>
        </row>
        <row r="27">
          <cell r="A27" t="str">
            <v>ELIT603</v>
          </cell>
          <cell r="I27" t="str">
            <v>ÇAĞDAŞ EDEBİYAT KURAMLARI</v>
          </cell>
        </row>
        <row r="28">
          <cell r="A28" t="str">
            <v>ELIT605</v>
          </cell>
          <cell r="I28" t="str">
            <v>ROMAN: SEÇME ESERLER</v>
          </cell>
        </row>
        <row r="29">
          <cell r="A29" t="str">
            <v>ELIT607</v>
          </cell>
          <cell r="I29" t="str">
            <v>TİYATRO: SEÇME ESERLER</v>
          </cell>
        </row>
        <row r="30">
          <cell r="A30" t="str">
            <v>ELIT609</v>
          </cell>
          <cell r="I30" t="str">
            <v>ŞİİR: SEÇME ESERLER</v>
          </cell>
        </row>
        <row r="31">
          <cell r="A31" t="str">
            <v>ELIT611</v>
          </cell>
          <cell r="I31" t="str">
            <v>EDEBİYAT, MİT VE FOLKLOR</v>
          </cell>
        </row>
        <row r="32">
          <cell r="A32" t="str">
            <v>ELIT613</v>
          </cell>
          <cell r="I32" t="str">
            <v>EDEBİYAT FELSEFESİ</v>
          </cell>
        </row>
        <row r="33">
          <cell r="A33" t="str">
            <v>ELIT615</v>
          </cell>
          <cell r="I33" t="str">
            <v>EDEBİ TÜRLER TEORİLERİ</v>
          </cell>
        </row>
        <row r="34">
          <cell r="A34" t="str">
            <v>ELIT617</v>
          </cell>
          <cell r="I34" t="str">
            <v>EDEBİYAT VE BİLİM</v>
          </cell>
        </row>
        <row r="35">
          <cell r="A35" t="str">
            <v>ELIT619</v>
          </cell>
          <cell r="I35" t="str">
            <v>EDEBİYAT VE SİNEMA</v>
          </cell>
        </row>
        <row r="36">
          <cell r="A36" t="str">
            <v>ELIT621</v>
          </cell>
          <cell r="I36" t="str">
            <v>POSTMODERN FELSEFE</v>
          </cell>
        </row>
        <row r="37">
          <cell r="A37" t="str">
            <v>ELIT649</v>
          </cell>
          <cell r="I37" t="str">
            <v>ŞARKİYATÇI ÇALIŞMALAR</v>
          </cell>
        </row>
        <row r="38">
          <cell r="A38" t="str">
            <v>ELIT651</v>
          </cell>
          <cell r="I38" t="str">
            <v>POLİTİK TİYATRO</v>
          </cell>
        </row>
        <row r="39">
          <cell r="A39" t="str">
            <v>ELIT653</v>
          </cell>
          <cell r="I39" t="str">
            <v>İNGİLTERENİN İÇİNDEKİ FRANSA: METİNLER VE MEKANLAR</v>
          </cell>
        </row>
        <row r="40">
          <cell r="A40" t="str">
            <v>ELIT655</v>
          </cell>
          <cell r="I40" t="str">
            <v>DİN VE EDEBİYAT-I</v>
          </cell>
        </row>
        <row r="41">
          <cell r="A41" t="str">
            <v>ELIT659</v>
          </cell>
          <cell r="I41" t="str">
            <v>KARŞILAŞTIRMALI ÇALIŞMALAR: EDEBİYATTA TEORİ VE UYGULAMA</v>
          </cell>
        </row>
        <row r="42">
          <cell r="A42" t="str">
            <v>ELIT661</v>
          </cell>
          <cell r="I42" t="str">
            <v>AMERİKAN EDEBİYATINDA GELENEKLER</v>
          </cell>
        </row>
        <row r="43">
          <cell r="A43" t="str">
            <v>ELIT667</v>
          </cell>
          <cell r="I43" t="str">
            <v>KADIN EDEBİYATI VE ÇEVRE</v>
          </cell>
        </row>
        <row r="44">
          <cell r="A44" t="str">
            <v>ELIT669</v>
          </cell>
          <cell r="I44" t="str">
            <v>TEORİ VE DRAMA II</v>
          </cell>
        </row>
        <row r="45">
          <cell r="A45" t="str">
            <v>ELIT671</v>
          </cell>
          <cell r="I45" t="str">
            <v>ÇİZGİROMAN ÇALIŞMALARI</v>
          </cell>
        </row>
        <row r="46">
          <cell r="A46" t="str">
            <v>ELIT673</v>
          </cell>
        </row>
        <row r="63">
          <cell r="A63" t="str">
            <v>ELAN628</v>
          </cell>
          <cell r="I63" t="str">
            <v>PEDAGOJİK KONULAR VE UYGULAMALI DİLBİLİM</v>
          </cell>
        </row>
        <row r="64">
          <cell r="A64" t="str">
            <v>ELAN630</v>
          </cell>
          <cell r="I64" t="str">
            <v>PROGRAM DEĞERLENDİRME</v>
          </cell>
        </row>
        <row r="65">
          <cell r="I65" t="str">
            <v>ÖĞRETİM TASARIMI</v>
          </cell>
        </row>
        <row r="69">
          <cell r="A69" t="str">
            <v>ELAN638</v>
          </cell>
          <cell r="I69" t="str">
            <v>İSTATİSTİKSEL YÖNTEMLER</v>
          </cell>
        </row>
        <row r="70">
          <cell r="A70" t="str">
            <v>ELAN642</v>
          </cell>
          <cell r="I70" t="str">
            <v>DÜNYA İNGİLİZCELERİ</v>
          </cell>
        </row>
        <row r="71">
          <cell r="A71" t="str">
            <v>ELAN644</v>
          </cell>
          <cell r="I71" t="str">
            <v>EDEBİYAT VE DİL ÖĞRETİMİ</v>
          </cell>
        </row>
        <row r="72">
          <cell r="A72" t="str">
            <v>ELAN646</v>
          </cell>
          <cell r="I72" t="str">
            <v>ÖLÇME VE DEĞERLENDİRME TEKNİKLERİ</v>
          </cell>
        </row>
        <row r="73">
          <cell r="A73" t="str">
            <v>ELAN648</v>
          </cell>
          <cell r="I73" t="str">
            <v>ÇİFTDİLLİLİK KONULARI</v>
          </cell>
        </row>
        <row r="74">
          <cell r="A74" t="str">
            <v>ELAN650</v>
          </cell>
          <cell r="I74" t="str">
            <v>UYGULAMALI DİLBİLİMİNDE ARAŞTIRMA KONULARI</v>
          </cell>
        </row>
        <row r="75">
          <cell r="A75" t="str">
            <v>ELAN652</v>
          </cell>
          <cell r="I75" t="str">
            <v>SINIF YÖNETİMİ</v>
          </cell>
        </row>
        <row r="76">
          <cell r="A76" t="str">
            <v>ELAN666</v>
          </cell>
          <cell r="I76" t="str">
            <v>İMGESEL DİLİN EDİNİMİ</v>
          </cell>
        </row>
        <row r="77">
          <cell r="A77" t="str">
            <v>ELAN668</v>
          </cell>
          <cell r="I77" t="str">
            <v>TEKNOLOJİ TEMELLİ DİL ÖĞRENİMİ</v>
          </cell>
        </row>
        <row r="78">
          <cell r="A78" t="str">
            <v>ELIN632</v>
          </cell>
          <cell r="I78" t="str">
            <v>TOPLUMDİLBİLİM KONULARI</v>
          </cell>
        </row>
        <row r="79">
          <cell r="A79" t="str">
            <v>ELIN636</v>
          </cell>
          <cell r="I79" t="str">
            <v>SÖYLEM ANALİZİ</v>
          </cell>
        </row>
        <row r="80">
          <cell r="A80" t="str">
            <v>ELIN640</v>
          </cell>
          <cell r="I80" t="str">
            <v>BİLGİSAYAR DESTEKLİ DİLBİLİM ANALİZİ</v>
          </cell>
        </row>
        <row r="81">
          <cell r="A81" t="str">
            <v>ELIT 608</v>
          </cell>
          <cell r="I81" t="str">
            <v>KÜLTÜREL ÇALIŞMALAR</v>
          </cell>
        </row>
        <row r="82">
          <cell r="A82" t="str">
            <v>ELIT604</v>
          </cell>
          <cell r="I82" t="str">
            <v>EDEBİYAT VE PSİKOLOJİ</v>
          </cell>
        </row>
        <row r="83">
          <cell r="A83" t="str">
            <v>ELIT606</v>
          </cell>
          <cell r="I83" t="str">
            <v>KADIN VE EDEBİYAT</v>
          </cell>
        </row>
        <row r="84">
          <cell r="A84" t="str">
            <v>ELIT610</v>
          </cell>
          <cell r="I84" t="str">
            <v>KARŞILAŞTIRMALI EDEBİYAT</v>
          </cell>
        </row>
        <row r="85">
          <cell r="A85" t="str">
            <v>ELIT612</v>
          </cell>
          <cell r="I85" t="str">
            <v>KOLONİ DÖNEMİ SONRASI İNGİLİZ KÜLTÜR VE EDEBİYATI</v>
          </cell>
        </row>
        <row r="86">
          <cell r="A86" t="str">
            <v>ELIT614</v>
          </cell>
          <cell r="I86" t="str">
            <v>SÖMÜRGE KÜLTÜRÜ VE GEZİ YAZINI</v>
          </cell>
        </row>
        <row r="87">
          <cell r="A87" t="str">
            <v>ELIT616</v>
          </cell>
          <cell r="I87" t="str">
            <v>İNGİLİZ EDEBİYATINDA KÜLTÜREL KİMLİK VE TRAVMA</v>
          </cell>
        </row>
        <row r="88">
          <cell r="A88" t="str">
            <v>ELIT618</v>
          </cell>
          <cell r="I88" t="str">
            <v>BRİTANYA'DA KÜLTÜREL ÇOĞULCULUK</v>
          </cell>
        </row>
        <row r="89">
          <cell r="A89" t="str">
            <v>ELIT620</v>
          </cell>
          <cell r="I89" t="str">
            <v>KÜLTÜR VE EDEBİ DÖNEMLER</v>
          </cell>
        </row>
        <row r="90">
          <cell r="A90" t="str">
            <v>ELIT622</v>
          </cell>
          <cell r="I90" t="str">
            <v>BATI EDEBİYATINDAN FARKLI SESLER</v>
          </cell>
        </row>
        <row r="91">
          <cell r="A91" t="str">
            <v>ELIT624</v>
          </cell>
          <cell r="I91" t="str">
            <v>GOTİK VE FANTASTİK YAZIN</v>
          </cell>
        </row>
        <row r="92">
          <cell r="A92" t="str">
            <v>ELIT626</v>
          </cell>
          <cell r="I92" t="str">
            <v>POSTMODERN EDEBİYAT</v>
          </cell>
        </row>
        <row r="93">
          <cell r="A93" t="str">
            <v>ELIT654</v>
          </cell>
          <cell r="I93" t="str">
            <v>BRİTANYA VE DOĞU</v>
          </cell>
        </row>
        <row r="94">
          <cell r="A94" t="str">
            <v>ELIT656</v>
          </cell>
          <cell r="I94" t="str">
            <v>ÇEVRE VE EDEBİYAT</v>
          </cell>
        </row>
        <row r="95">
          <cell r="A95" t="str">
            <v>ELIT658</v>
          </cell>
          <cell r="I95" t="str">
            <v>ORTAÇAĞ İNGİLİZ EDEBİYATINDAN SEÇMELER</v>
          </cell>
        </row>
        <row r="96">
          <cell r="A96" t="str">
            <v>ELIT662</v>
          </cell>
          <cell r="I96" t="str">
            <v>ÖNEMLİ YAZAR VE ŞAİRLER</v>
          </cell>
        </row>
        <row r="97">
          <cell r="A97" t="str">
            <v>ELIT663</v>
          </cell>
          <cell r="I97" t="str">
            <v>POSTMODERN DRAMA</v>
          </cell>
        </row>
        <row r="98">
          <cell r="A98" t="str">
            <v>ELIT664</v>
          </cell>
          <cell r="I98" t="str">
            <v>KARŞILAŞTIRMALI EDEBİYAT II</v>
          </cell>
        </row>
        <row r="99">
          <cell r="A99" t="str">
            <v>ELIT665</v>
          </cell>
          <cell r="I99" t="str">
            <v>POSTMODERN ROMAN</v>
          </cell>
        </row>
        <row r="100">
          <cell r="A100" t="str">
            <v>ELIT670</v>
          </cell>
          <cell r="I100" t="str">
            <v xml:space="preserve">ORTA ÇAĞ İNGİLTERESİNDEKİ EDEBİ METİNLERDE TÜRKLER </v>
          </cell>
        </row>
        <row r="101">
          <cell r="A101" t="str">
            <v>ELIT672</v>
          </cell>
          <cell r="I101" t="str">
            <v>SALGIN EDEBİYATI</v>
          </cell>
        </row>
        <row r="102">
          <cell r="A102" t="str">
            <v>ELIT674</v>
          </cell>
          <cell r="I102" t="str">
            <v>METİN VE İMAJ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78">
          <cell r="U78" t="str">
            <v>2</v>
          </cell>
          <cell r="AG78" t="str">
            <v>3</v>
          </cell>
        </row>
        <row r="79">
          <cell r="U79" t="str">
            <v>2</v>
          </cell>
          <cell r="AG79" t="str">
            <v>3</v>
          </cell>
        </row>
        <row r="80">
          <cell r="U80" t="str">
            <v>2</v>
          </cell>
          <cell r="AG80" t="str">
            <v>3</v>
          </cell>
        </row>
        <row r="81">
          <cell r="U81" t="str">
            <v>2</v>
          </cell>
          <cell r="AG81" t="str">
            <v>3</v>
          </cell>
        </row>
        <row r="82">
          <cell r="U82" t="str">
            <v>4</v>
          </cell>
          <cell r="AG82" t="str">
            <v>6</v>
          </cell>
        </row>
        <row r="83">
          <cell r="U83" t="str">
            <v>2</v>
          </cell>
          <cell r="AG83" t="str">
            <v>3</v>
          </cell>
        </row>
        <row r="84">
          <cell r="U84" t="str">
            <v>2</v>
          </cell>
          <cell r="AG84" t="str">
            <v>3</v>
          </cell>
        </row>
        <row r="85">
          <cell r="U85" t="str">
            <v>4</v>
          </cell>
          <cell r="AG85" t="str">
            <v>6</v>
          </cell>
        </row>
        <row r="86">
          <cell r="U86" t="str">
            <v>2</v>
          </cell>
          <cell r="AG86" t="str">
            <v>3</v>
          </cell>
        </row>
        <row r="87">
          <cell r="U87" t="str">
            <v>2</v>
          </cell>
          <cell r="AG87" t="str">
            <v>3</v>
          </cell>
        </row>
        <row r="88">
          <cell r="U88" t="str">
            <v>2</v>
          </cell>
          <cell r="AG88" t="str">
            <v>3</v>
          </cell>
        </row>
        <row r="89">
          <cell r="U89" t="str">
            <v>2</v>
          </cell>
          <cell r="AG89" t="str">
            <v>3</v>
          </cell>
        </row>
        <row r="90">
          <cell r="U90" t="str">
            <v>2</v>
          </cell>
          <cell r="AG90" t="str">
            <v>3</v>
          </cell>
        </row>
        <row r="91">
          <cell r="U91" t="str">
            <v>2</v>
          </cell>
          <cell r="AG91" t="str">
            <v>3</v>
          </cell>
        </row>
        <row r="92">
          <cell r="U92" t="str">
            <v>2</v>
          </cell>
          <cell r="AG92" t="str">
            <v>3</v>
          </cell>
        </row>
        <row r="162">
          <cell r="X162" t="str">
            <v>3</v>
          </cell>
          <cell r="AG162" t="str">
            <v>6</v>
          </cell>
        </row>
        <row r="163">
          <cell r="X163" t="str">
            <v>0</v>
          </cell>
          <cell r="AG163" t="str">
            <v>6</v>
          </cell>
        </row>
        <row r="164">
          <cell r="X164" t="str">
            <v>0</v>
          </cell>
          <cell r="AG164" t="str">
            <v>3</v>
          </cell>
        </row>
        <row r="165">
          <cell r="X165" t="str">
            <v>0</v>
          </cell>
          <cell r="AG165" t="str">
            <v>6</v>
          </cell>
        </row>
        <row r="166">
          <cell r="X166" t="str">
            <v>0</v>
          </cell>
          <cell r="AG166" t="str">
            <v>3</v>
          </cell>
        </row>
        <row r="167">
          <cell r="X167" t="str">
            <v>0</v>
          </cell>
          <cell r="AG167" t="str">
            <v>3</v>
          </cell>
        </row>
        <row r="168">
          <cell r="X168" t="str">
            <v>0</v>
          </cell>
          <cell r="AG168" t="str">
            <v>3</v>
          </cell>
        </row>
        <row r="169">
          <cell r="X169" t="str">
            <v>0</v>
          </cell>
          <cell r="AG169" t="str">
            <v>6</v>
          </cell>
        </row>
        <row r="170">
          <cell r="X170" t="str">
            <v>0</v>
          </cell>
          <cell r="AG170" t="str">
            <v>6</v>
          </cell>
        </row>
        <row r="171">
          <cell r="X171" t="str">
            <v>0</v>
          </cell>
          <cell r="AG171" t="str">
            <v>6</v>
          </cell>
        </row>
        <row r="172">
          <cell r="X172" t="str">
            <v>0</v>
          </cell>
          <cell r="AG172" t="str">
            <v>3</v>
          </cell>
        </row>
        <row r="173">
          <cell r="X173" t="str">
            <v>0</v>
          </cell>
          <cell r="AG173" t="str">
            <v>3</v>
          </cell>
        </row>
        <row r="174">
          <cell r="X174" t="str">
            <v>0</v>
          </cell>
          <cell r="AG174" t="str">
            <v>3</v>
          </cell>
        </row>
        <row r="175">
          <cell r="X175" t="str">
            <v>0</v>
          </cell>
          <cell r="AG175" t="str">
            <v>3</v>
          </cell>
        </row>
        <row r="176">
          <cell r="X176" t="str">
            <v>0</v>
          </cell>
          <cell r="AG176" t="str">
            <v>3</v>
          </cell>
        </row>
        <row r="177">
          <cell r="X177" t="str">
            <v>0</v>
          </cell>
          <cell r="AG177" t="str">
            <v>6</v>
          </cell>
        </row>
        <row r="178">
          <cell r="X178" t="str">
            <v>0</v>
          </cell>
          <cell r="AG178" t="str">
            <v>3</v>
          </cell>
        </row>
        <row r="179">
          <cell r="X179" t="str">
            <v>0</v>
          </cell>
          <cell r="AG179" t="str">
            <v>6</v>
          </cell>
        </row>
        <row r="180">
          <cell r="X180" t="str">
            <v>0</v>
          </cell>
          <cell r="AG180" t="str">
            <v>3</v>
          </cell>
        </row>
        <row r="181">
          <cell r="X181" t="str">
            <v>0</v>
          </cell>
          <cell r="AG181" t="str">
            <v>3</v>
          </cell>
        </row>
        <row r="182">
          <cell r="X182" t="str">
            <v>0</v>
          </cell>
          <cell r="AG182" t="str">
            <v>3</v>
          </cell>
        </row>
        <row r="183">
          <cell r="X183" t="str">
            <v>0</v>
          </cell>
          <cell r="AG183" t="str">
            <v>3</v>
          </cell>
        </row>
        <row r="184">
          <cell r="X184" t="str">
            <v>0</v>
          </cell>
          <cell r="AG184" t="str">
            <v>6</v>
          </cell>
        </row>
        <row r="185">
          <cell r="X185" t="str">
            <v>0</v>
          </cell>
          <cell r="AG185" t="str">
            <v>3</v>
          </cell>
        </row>
        <row r="186">
          <cell r="X186" t="str">
            <v>0</v>
          </cell>
          <cell r="AG186" t="str">
            <v>3</v>
          </cell>
        </row>
        <row r="197">
          <cell r="I197" t="str">
            <v>ARAŞTIRMA PROJESİ - I</v>
          </cell>
        </row>
        <row r="198">
          <cell r="I198" t="str">
            <v>PROJE YAZMA - I</v>
          </cell>
        </row>
        <row r="260">
          <cell r="I260" t="str">
            <v>ALANA YÖNELİK ÇEVİRİ</v>
          </cell>
          <cell r="U260" t="str">
            <v>4</v>
          </cell>
          <cell r="X260" t="str">
            <v>0</v>
          </cell>
          <cell r="AA260" t="str">
            <v>6</v>
          </cell>
        </row>
        <row r="261">
          <cell r="X261" t="str">
            <v>0</v>
          </cell>
        </row>
        <row r="262">
          <cell r="A262" t="str">
            <v>ELAN455</v>
          </cell>
          <cell r="I262" t="str">
            <v>DİL BECERİLERİ ÖĞRETİMİ</v>
          </cell>
          <cell r="U262" t="str">
            <v>4</v>
          </cell>
          <cell r="X262" t="str">
            <v>0</v>
          </cell>
          <cell r="AA262" t="str">
            <v>6</v>
          </cell>
        </row>
        <row r="263">
          <cell r="A263" t="str">
            <v>ELAN457</v>
          </cell>
          <cell r="I263" t="str">
            <v>MESLEKİ ALAN ÇALIŞMASI - I</v>
          </cell>
          <cell r="U263" t="str">
            <v>2</v>
          </cell>
          <cell r="X263" t="str">
            <v>2</v>
          </cell>
          <cell r="AA263" t="str">
            <v>6</v>
          </cell>
        </row>
        <row r="264">
          <cell r="X264" t="str">
            <v>0</v>
          </cell>
        </row>
        <row r="265">
          <cell r="A265" t="str">
            <v>ELIN475</v>
          </cell>
          <cell r="I265" t="str">
            <v>TOPLUMDİLBİLİM</v>
          </cell>
          <cell r="U265" t="str">
            <v>2</v>
          </cell>
          <cell r="X265" t="str">
            <v>0</v>
          </cell>
          <cell r="AA265" t="str">
            <v>3</v>
          </cell>
        </row>
        <row r="266">
          <cell r="U266" t="str">
            <v>2</v>
          </cell>
          <cell r="X266" t="str">
            <v>0</v>
          </cell>
          <cell r="AA266" t="str">
            <v>3</v>
          </cell>
        </row>
        <row r="267">
          <cell r="A267" t="str">
            <v>ELIN479</v>
          </cell>
          <cell r="I267" t="str">
            <v>BÜTÜNCE DİLBİLİME GİRİŞ</v>
          </cell>
          <cell r="U267" t="str">
            <v>2</v>
          </cell>
          <cell r="X267" t="str">
            <v>0</v>
          </cell>
          <cell r="AA267" t="str">
            <v>3</v>
          </cell>
        </row>
        <row r="268">
          <cell r="U268" t="str">
            <v>4</v>
          </cell>
          <cell r="X268" t="str">
            <v>0</v>
          </cell>
          <cell r="AA268" t="str">
            <v>6</v>
          </cell>
        </row>
        <row r="269">
          <cell r="A269" t="str">
            <v>ELIT405</v>
          </cell>
          <cell r="I269" t="str">
            <v>MODERN TİYATRO</v>
          </cell>
          <cell r="U269" t="str">
            <v>4</v>
          </cell>
          <cell r="X269" t="str">
            <v>0</v>
          </cell>
          <cell r="AA269" t="str">
            <v>6</v>
          </cell>
        </row>
        <row r="270">
          <cell r="A270" t="str">
            <v>ELIT407</v>
          </cell>
          <cell r="I270" t="str">
            <v>MODERN ŞİİR</v>
          </cell>
          <cell r="U270" t="str">
            <v>4</v>
          </cell>
          <cell r="X270" t="str">
            <v>0</v>
          </cell>
          <cell r="AA270" t="str">
            <v>6</v>
          </cell>
        </row>
        <row r="271">
          <cell r="A271" t="str">
            <v>ELIT409</v>
          </cell>
          <cell r="I271" t="str">
            <v>EDEBİ ELEŞTİRİ VE UYGULAMA</v>
          </cell>
          <cell r="U271" t="str">
            <v>4</v>
          </cell>
          <cell r="AA271" t="str">
            <v>6</v>
          </cell>
        </row>
        <row r="272">
          <cell r="A272" t="str">
            <v>ELIT411</v>
          </cell>
          <cell r="I272" t="str">
            <v>EKOLOJİ VE EDEBİYAT</v>
          </cell>
          <cell r="U272" t="str">
            <v>4</v>
          </cell>
          <cell r="X272" t="str">
            <v>0</v>
          </cell>
          <cell r="AA272" t="str">
            <v>6</v>
          </cell>
        </row>
        <row r="273">
          <cell r="A273" t="str">
            <v>ELIT413</v>
          </cell>
          <cell r="I273" t="str">
            <v>DÜNYA EDEBİYATINDAN SEÇMELER</v>
          </cell>
          <cell r="U273" t="str">
            <v>2</v>
          </cell>
          <cell r="X273" t="str">
            <v>0</v>
          </cell>
          <cell r="AA273" t="str">
            <v>3</v>
          </cell>
        </row>
        <row r="274">
          <cell r="U274" t="str">
            <v>2</v>
          </cell>
          <cell r="X274" t="str">
            <v>0</v>
          </cell>
          <cell r="AA274" t="str">
            <v>3</v>
          </cell>
        </row>
        <row r="277">
          <cell r="A277" t="str">
            <v>ELIT417</v>
          </cell>
          <cell r="I277" t="str">
            <v>İNGİLİZ EDEBİYATINDA LEVANT</v>
          </cell>
          <cell r="U277" t="str">
            <v>2</v>
          </cell>
          <cell r="X277" t="str">
            <v>0</v>
          </cell>
          <cell r="AA277" t="str">
            <v>3</v>
          </cell>
        </row>
        <row r="278">
          <cell r="A278" t="str">
            <v>ELIT419</v>
          </cell>
          <cell r="I278" t="str">
            <v>ÇAĞDAŞ FELSEFE</v>
          </cell>
          <cell r="U278" t="str">
            <v>2</v>
          </cell>
          <cell r="X278" t="str">
            <v>0</v>
          </cell>
          <cell r="AA278" t="str">
            <v>3</v>
          </cell>
        </row>
        <row r="279">
          <cell r="A279" t="str">
            <v>ELIT421</v>
          </cell>
          <cell r="I279" t="str">
            <v>İRLANDA EDEBİYATINDAN SEÇMELER</v>
          </cell>
          <cell r="U279" t="str">
            <v>2</v>
          </cell>
          <cell r="X279" t="str">
            <v>0</v>
          </cell>
          <cell r="AA279" t="str">
            <v>3</v>
          </cell>
        </row>
        <row r="280">
          <cell r="A280" t="str">
            <v>ELIT423</v>
          </cell>
          <cell r="I280" t="str">
            <v>SÖMÜRGE DÖNEMİ SONRASI EDEBİYAT</v>
          </cell>
          <cell r="U280" t="str">
            <v>4</v>
          </cell>
          <cell r="X280" t="str">
            <v>0</v>
          </cell>
          <cell r="AA280" t="str">
            <v>6</v>
          </cell>
        </row>
        <row r="281">
          <cell r="A281" t="str">
            <v>ELIT425</v>
          </cell>
          <cell r="I281" t="str">
            <v>DRAMA: SEÇME METİNLER - I</v>
          </cell>
          <cell r="U281" t="str">
            <v>4</v>
          </cell>
          <cell r="X281" t="str">
            <v>0</v>
          </cell>
          <cell r="AA281" t="str">
            <v>6</v>
          </cell>
        </row>
        <row r="282">
          <cell r="A282" t="str">
            <v>ELIT427</v>
          </cell>
          <cell r="I282" t="str">
            <v>TEORİ VE DRAMA</v>
          </cell>
          <cell r="U282" t="str">
            <v>4</v>
          </cell>
          <cell r="X282" t="str">
            <v>0</v>
          </cell>
          <cell r="AA282" t="str">
            <v>6</v>
          </cell>
        </row>
        <row r="283">
          <cell r="U283" t="str">
            <v>2</v>
          </cell>
          <cell r="X283" t="str">
            <v>0</v>
          </cell>
          <cell r="AA283" t="str">
            <v>3</v>
          </cell>
        </row>
        <row r="284">
          <cell r="A284" t="str">
            <v>FLE401</v>
          </cell>
          <cell r="I284" t="str">
            <v>YABANCI DİL - V</v>
          </cell>
          <cell r="U284" t="str">
            <v>4</v>
          </cell>
          <cell r="X284" t="str">
            <v>0</v>
          </cell>
          <cell r="AA284" t="str">
            <v>3</v>
          </cell>
        </row>
        <row r="285">
          <cell r="X285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03779-D8BC-A04A-9C24-B2F7D8C78D4B}">
  <dimension ref="A1:E75"/>
  <sheetViews>
    <sheetView tabSelected="1" zoomScale="87" zoomScaleNormal="172" workbookViewId="0">
      <selection activeCell="B23" sqref="B23"/>
    </sheetView>
  </sheetViews>
  <sheetFormatPr baseColWidth="10" defaultColWidth="8.83203125" defaultRowHeight="16" x14ac:dyDescent="0.2"/>
  <cols>
    <col min="1" max="1" width="14.6640625" customWidth="1"/>
    <col min="2" max="2" width="44.1640625" customWidth="1"/>
    <col min="3" max="3" width="12.6640625" customWidth="1"/>
    <col min="4" max="4" width="16" customWidth="1"/>
    <col min="5" max="5" width="37" customWidth="1"/>
  </cols>
  <sheetData>
    <row r="1" spans="1:5" x14ac:dyDescent="0.2">
      <c r="A1" s="24"/>
      <c r="B1" s="24" t="s">
        <v>125</v>
      </c>
      <c r="C1" s="24"/>
      <c r="D1" s="24"/>
      <c r="E1" s="24"/>
    </row>
    <row r="2" spans="1:5" x14ac:dyDescent="0.2">
      <c r="A2" s="24"/>
      <c r="B2" s="24"/>
      <c r="C2" s="24"/>
      <c r="D2" s="24"/>
      <c r="E2" s="24"/>
    </row>
    <row r="3" spans="1:5" x14ac:dyDescent="0.2">
      <c r="A3" s="24" t="s">
        <v>117</v>
      </c>
      <c r="B3" s="24" t="s">
        <v>116</v>
      </c>
      <c r="C3" s="24" t="s">
        <v>115</v>
      </c>
      <c r="D3" s="24" t="s">
        <v>114</v>
      </c>
      <c r="E3" s="24" t="s">
        <v>113</v>
      </c>
    </row>
    <row r="4" spans="1:5" x14ac:dyDescent="0.2">
      <c r="A4" s="23" t="s">
        <v>124</v>
      </c>
      <c r="B4" s="15" t="str">
        <f>[1]Sheet1!$I$9</f>
        <v>BİLİMSEL ARAŞTIRMA TEKNİKLERİ VE YAYIN ETİĞİ</v>
      </c>
      <c r="C4" s="23">
        <v>3</v>
      </c>
      <c r="D4" s="23">
        <v>6</v>
      </c>
      <c r="E4" s="23" t="s">
        <v>111</v>
      </c>
    </row>
    <row r="5" spans="1:5" x14ac:dyDescent="0.2">
      <c r="A5" s="23" t="s">
        <v>123</v>
      </c>
      <c r="B5" s="15" t="s">
        <v>122</v>
      </c>
      <c r="C5" s="23">
        <v>2</v>
      </c>
      <c r="D5" s="23">
        <v>6</v>
      </c>
      <c r="E5" s="23"/>
    </row>
    <row r="6" spans="1:5" x14ac:dyDescent="0.2">
      <c r="A6" s="20" t="str">
        <f>[1]Sheet1!A21</f>
        <v>ELIT 505</v>
      </c>
      <c r="B6" s="21" t="str">
        <f>[1]Sheet1!I21</f>
        <v xml:space="preserve">ÇAĞDAŞ ROMAN </v>
      </c>
      <c r="C6" s="20">
        <f>C4</f>
        <v>3</v>
      </c>
      <c r="D6" s="20">
        <f>D4</f>
        <v>6</v>
      </c>
      <c r="E6" s="22"/>
    </row>
    <row r="7" spans="1:5" x14ac:dyDescent="0.2">
      <c r="A7" s="20" t="str">
        <f>[1]Sheet1!A22</f>
        <v>ELIT 517</v>
      </c>
      <c r="B7" s="21" t="str">
        <f>[1]Sheet1!I22</f>
        <v>EDEBİYAT ELEŞTİRİSİ</v>
      </c>
      <c r="C7" s="20">
        <f t="shared" ref="C7:C41" si="0">C6</f>
        <v>3</v>
      </c>
      <c r="D7" s="20">
        <f t="shared" ref="D7:D41" si="1">D6</f>
        <v>6</v>
      </c>
      <c r="E7" s="22" t="s">
        <v>13</v>
      </c>
    </row>
    <row r="8" spans="1:5" x14ac:dyDescent="0.2">
      <c r="A8" s="20" t="str">
        <f>[1]Sheet1!A23</f>
        <v>ELIT 529</v>
      </c>
      <c r="B8" s="21" t="str">
        <f>[1]Sheet1!I23</f>
        <v>ESTETİK VE EDEBİYAT</v>
      </c>
      <c r="C8" s="20">
        <f t="shared" si="0"/>
        <v>3</v>
      </c>
      <c r="D8" s="20">
        <f t="shared" si="1"/>
        <v>6</v>
      </c>
      <c r="E8" s="22"/>
    </row>
    <row r="9" spans="1:5" x14ac:dyDescent="0.2">
      <c r="A9" s="20" t="str">
        <f>[1]Sheet1!A24</f>
        <v>ELIT 531</v>
      </c>
      <c r="B9" s="21" t="str">
        <f>[1]Sheet1!I24</f>
        <v>KARŞILAŞTIRMALI EDEBİYAT I</v>
      </c>
      <c r="C9" s="20">
        <f t="shared" si="0"/>
        <v>3</v>
      </c>
      <c r="D9" s="20">
        <f t="shared" si="1"/>
        <v>6</v>
      </c>
      <c r="E9" s="22"/>
    </row>
    <row r="10" spans="1:5" x14ac:dyDescent="0.2">
      <c r="A10" s="20" t="str">
        <f>[1]Sheet1!A25</f>
        <v>ELIT 533</v>
      </c>
      <c r="B10" s="21" t="str">
        <f>[1]Sheet1!I25</f>
        <v>SHAKESPEARE I</v>
      </c>
      <c r="C10" s="20">
        <f t="shared" si="0"/>
        <v>3</v>
      </c>
      <c r="D10" s="20">
        <f t="shared" si="1"/>
        <v>6</v>
      </c>
      <c r="E10" s="22"/>
    </row>
    <row r="11" spans="1:5" x14ac:dyDescent="0.2">
      <c r="A11" s="20" t="str">
        <f>[1]Sheet1!A26</f>
        <v>ELIT 541</v>
      </c>
      <c r="B11" s="21" t="str">
        <f>[1]Sheet1!I26</f>
        <v>ROMANTİKLER</v>
      </c>
      <c r="C11" s="20">
        <f t="shared" si="0"/>
        <v>3</v>
      </c>
      <c r="D11" s="20">
        <f t="shared" si="1"/>
        <v>6</v>
      </c>
      <c r="E11" s="22"/>
    </row>
    <row r="12" spans="1:5" x14ac:dyDescent="0.2">
      <c r="A12" s="20" t="str">
        <f>[1]Sheet1!A27</f>
        <v>ELIT 543</v>
      </c>
      <c r="B12" s="21" t="str">
        <f>[1]Sheet1!I27</f>
        <v>EDEBİYATTA SAVAŞ</v>
      </c>
      <c r="C12" s="20">
        <f t="shared" si="0"/>
        <v>3</v>
      </c>
      <c r="D12" s="20">
        <f t="shared" si="1"/>
        <v>6</v>
      </c>
      <c r="E12" s="22"/>
    </row>
    <row r="13" spans="1:5" ht="15.75" customHeight="1" x14ac:dyDescent="0.2">
      <c r="A13" s="20" t="str">
        <f>[1]Sheet1!A28</f>
        <v>ELIT 545</v>
      </c>
      <c r="B13" s="21" t="str">
        <f>[1]Sheet1!I28</f>
        <v>KÜLTÜR ÇALIŞMALARI I</v>
      </c>
      <c r="C13" s="20">
        <f t="shared" si="0"/>
        <v>3</v>
      </c>
      <c r="D13" s="20">
        <f t="shared" si="1"/>
        <v>6</v>
      </c>
      <c r="E13" s="22"/>
    </row>
    <row r="14" spans="1:5" x14ac:dyDescent="0.2">
      <c r="A14" s="20" t="str">
        <f>[1]Sheet1!A29</f>
        <v>ELIT 549</v>
      </c>
      <c r="B14" s="21" t="str">
        <f>[1]Sheet1!I29</f>
        <v>EDEBİYAT VE MEKAN</v>
      </c>
      <c r="C14" s="20">
        <f t="shared" si="0"/>
        <v>3</v>
      </c>
      <c r="D14" s="20">
        <f t="shared" si="1"/>
        <v>6</v>
      </c>
      <c r="E14" s="22"/>
    </row>
    <row r="15" spans="1:5" x14ac:dyDescent="0.2">
      <c r="A15" s="20" t="str">
        <f>[1]Sheet1!A30</f>
        <v>ELIT 551</v>
      </c>
      <c r="B15" s="21" t="str">
        <f>[1]Sheet1!I30</f>
        <v>KARŞILAŞTIRMALI TÜRK İNGİLİZ ROMANCILARI</v>
      </c>
      <c r="C15" s="20">
        <f t="shared" si="0"/>
        <v>3</v>
      </c>
      <c r="D15" s="20">
        <f t="shared" si="1"/>
        <v>6</v>
      </c>
      <c r="E15" s="22"/>
    </row>
    <row r="16" spans="1:5" x14ac:dyDescent="0.2">
      <c r="A16" s="20" t="str">
        <f>[1]Sheet1!A31</f>
        <v>ELIT 553</v>
      </c>
      <c r="B16" s="21" t="str">
        <f>[1]Sheet1!I31</f>
        <v>ROMANTİK TİYATRO</v>
      </c>
      <c r="C16" s="20">
        <f t="shared" si="0"/>
        <v>3</v>
      </c>
      <c r="D16" s="20">
        <f t="shared" si="1"/>
        <v>6</v>
      </c>
      <c r="E16" s="22"/>
    </row>
    <row r="17" spans="1:5" x14ac:dyDescent="0.2">
      <c r="A17" s="20" t="str">
        <f>[1]Sheet1!A32</f>
        <v>ELIT 563</v>
      </c>
      <c r="B17" s="21" t="str">
        <f>[1]Sheet1!I32</f>
        <v>İNGİLİZ ŞARKİYATÇILIĞI</v>
      </c>
      <c r="C17" s="20">
        <f t="shared" si="0"/>
        <v>3</v>
      </c>
      <c r="D17" s="20">
        <f t="shared" si="1"/>
        <v>6</v>
      </c>
      <c r="E17" s="22"/>
    </row>
    <row r="18" spans="1:5" x14ac:dyDescent="0.2">
      <c r="A18" s="20" t="str">
        <f>[1]Sheet1!A33</f>
        <v>ELIT 565</v>
      </c>
      <c r="B18" s="21" t="str">
        <f>[1]Sheet1!I33</f>
        <v>SÖMÜRGE VE SÖMÜRGE SONRASI KISA HİKAYELER</v>
      </c>
      <c r="C18" s="20">
        <f t="shared" si="0"/>
        <v>3</v>
      </c>
      <c r="D18" s="20">
        <f t="shared" si="1"/>
        <v>6</v>
      </c>
      <c r="E18" s="22"/>
    </row>
    <row r="19" spans="1:5" x14ac:dyDescent="0.2">
      <c r="A19" s="20" t="str">
        <f>[1]Sheet1!A34</f>
        <v>ELIT 589</v>
      </c>
      <c r="B19" s="21" t="str">
        <f>[1]Sheet1!I34</f>
        <v>ORTAÇAĞ İNGİLTERE EDEBİYATLARINA YAKLAŞIMLAR</v>
      </c>
      <c r="C19" s="20">
        <f t="shared" si="0"/>
        <v>3</v>
      </c>
      <c r="D19" s="20">
        <f t="shared" si="1"/>
        <v>6</v>
      </c>
      <c r="E19" s="22"/>
    </row>
    <row r="20" spans="1:5" x14ac:dyDescent="0.2">
      <c r="A20" s="20" t="str">
        <f>[1]Sheet1!A35</f>
        <v>ELIT 591</v>
      </c>
      <c r="B20" s="21" t="str">
        <f>[1]Sheet1!I35</f>
        <v>ORTAÇAĞ ROMANSLARI</v>
      </c>
      <c r="C20" s="20">
        <f t="shared" si="0"/>
        <v>3</v>
      </c>
      <c r="D20" s="20">
        <f t="shared" si="1"/>
        <v>6</v>
      </c>
      <c r="E20" s="22"/>
    </row>
    <row r="21" spans="1:5" x14ac:dyDescent="0.2">
      <c r="A21" s="20" t="str">
        <f>[1]Sheet1!A36</f>
        <v>ELIT 593</v>
      </c>
      <c r="B21" s="21" t="str">
        <f>[1]Sheet1!I36</f>
        <v>TEORİ VE DRAMA</v>
      </c>
      <c r="C21" s="20">
        <f t="shared" si="0"/>
        <v>3</v>
      </c>
      <c r="D21" s="20">
        <f t="shared" si="1"/>
        <v>6</v>
      </c>
      <c r="E21" s="22"/>
    </row>
    <row r="22" spans="1:5" x14ac:dyDescent="0.2">
      <c r="A22" s="20" t="str">
        <f>[1]Sheet1!A37</f>
        <v>ELIT 595</v>
      </c>
      <c r="B22" s="21" t="str">
        <f>[1]Sheet1!I37</f>
        <v>KARŞILAŞTIRMALI EDEBİYATTA METOD VE YAKLAŞIMLAR</v>
      </c>
      <c r="C22" s="20">
        <f t="shared" si="0"/>
        <v>3</v>
      </c>
      <c r="D22" s="20">
        <f t="shared" si="1"/>
        <v>6</v>
      </c>
      <c r="E22" s="22"/>
    </row>
    <row r="23" spans="1:5" x14ac:dyDescent="0.2">
      <c r="A23" s="20" t="str">
        <f>[1]Sheet1!A38</f>
        <v>ELIT 597</v>
      </c>
      <c r="B23" s="21" t="str">
        <f>[1]Sheet1!I38</f>
        <v>DRAMA: SEÇME ESERLER</v>
      </c>
      <c r="C23" s="20">
        <f t="shared" si="0"/>
        <v>3</v>
      </c>
      <c r="D23" s="20">
        <f t="shared" si="1"/>
        <v>6</v>
      </c>
      <c r="E23" s="22" t="s">
        <v>51</v>
      </c>
    </row>
    <row r="24" spans="1:5" x14ac:dyDescent="0.2">
      <c r="A24" s="20" t="str">
        <f>[1]Sheet1!A39</f>
        <v>ELIT511</v>
      </c>
      <c r="B24" s="21" t="str">
        <f>[1]Sheet1!I39</f>
        <v>ÇİZGİROMAN VE EDEBİYAT</v>
      </c>
      <c r="C24" s="20">
        <f t="shared" si="0"/>
        <v>3</v>
      </c>
      <c r="D24" s="20">
        <f t="shared" si="1"/>
        <v>6</v>
      </c>
      <c r="E24" s="22"/>
    </row>
    <row r="25" spans="1:5" x14ac:dyDescent="0.2">
      <c r="A25" s="20" t="str">
        <f>[1]Sheet1!A63</f>
        <v>ELIT 504</v>
      </c>
      <c r="B25" s="21" t="str">
        <f>[1]Sheet1!I63</f>
        <v>SHAKESPEARE II</v>
      </c>
      <c r="C25" s="20">
        <f t="shared" si="0"/>
        <v>3</v>
      </c>
      <c r="D25" s="20">
        <f t="shared" si="1"/>
        <v>6</v>
      </c>
      <c r="E25" s="22"/>
    </row>
    <row r="26" spans="1:5" x14ac:dyDescent="0.2">
      <c r="A26" s="20" t="str">
        <f>[1]Sheet1!A64</f>
        <v>ELIT 506</v>
      </c>
      <c r="B26" s="21" t="str">
        <f>[1]Sheet1!I64</f>
        <v>VİKTORYANLAR</v>
      </c>
      <c r="C26" s="20">
        <f t="shared" si="0"/>
        <v>3</v>
      </c>
      <c r="D26" s="20">
        <f t="shared" si="1"/>
        <v>6</v>
      </c>
      <c r="E26" s="22"/>
    </row>
    <row r="27" spans="1:5" x14ac:dyDescent="0.2">
      <c r="A27" s="20" t="str">
        <f>[1]Sheet1!A65</f>
        <v>ELIT 516</v>
      </c>
      <c r="B27" s="21" t="str">
        <f>[1]Sheet1!I65</f>
        <v>MODERN İNGİLİZ ŞİİRİ</v>
      </c>
      <c r="C27" s="20">
        <f t="shared" si="0"/>
        <v>3</v>
      </c>
      <c r="D27" s="20">
        <f t="shared" si="1"/>
        <v>6</v>
      </c>
      <c r="E27" s="20"/>
    </row>
    <row r="28" spans="1:5" x14ac:dyDescent="0.2">
      <c r="A28" s="20" t="str">
        <f>[1]Sheet1!A69</f>
        <v>ELIT 518</v>
      </c>
      <c r="B28" s="21" t="str">
        <f>[1]Sheet1!I69</f>
        <v>AMERİKAN EDEBİYATI</v>
      </c>
      <c r="C28" s="20">
        <f t="shared" si="0"/>
        <v>3</v>
      </c>
      <c r="D28" s="20">
        <f t="shared" si="1"/>
        <v>6</v>
      </c>
      <c r="E28" s="20" t="s">
        <v>5</v>
      </c>
    </row>
    <row r="29" spans="1:5" x14ac:dyDescent="0.2">
      <c r="A29" s="20" t="str">
        <f>[1]Sheet1!A70</f>
        <v>ELIT 520</v>
      </c>
      <c r="B29" s="21" t="str">
        <f>[1]Sheet1!I70</f>
        <v>BİÇEMBİLİM</v>
      </c>
      <c r="C29" s="20">
        <f t="shared" si="0"/>
        <v>3</v>
      </c>
      <c r="D29" s="20">
        <f t="shared" si="1"/>
        <v>6</v>
      </c>
      <c r="E29" s="20"/>
    </row>
    <row r="30" spans="1:5" x14ac:dyDescent="0.2">
      <c r="A30" s="20" t="str">
        <f>[1]Sheet1!A71</f>
        <v>ELIT 536</v>
      </c>
      <c r="B30" s="21" t="str">
        <f>[1]Sheet1!I71</f>
        <v>KARŞILAŞTIRMALI EDEBİYAT II</v>
      </c>
      <c r="C30" s="20">
        <f t="shared" si="0"/>
        <v>3</v>
      </c>
      <c r="D30" s="20">
        <f t="shared" si="1"/>
        <v>6</v>
      </c>
      <c r="E30" s="20"/>
    </row>
    <row r="31" spans="1:5" x14ac:dyDescent="0.2">
      <c r="A31" s="20" t="str">
        <f>[1]Sheet1!A72</f>
        <v>ELIT 538</v>
      </c>
      <c r="B31" s="21" t="str">
        <f>[1]Sheet1!I72</f>
        <v>EDEBİYAT TEORİLERİNİN FELSEFELERİ</v>
      </c>
      <c r="C31" s="20">
        <f t="shared" si="0"/>
        <v>3</v>
      </c>
      <c r="D31" s="20">
        <f t="shared" si="1"/>
        <v>6</v>
      </c>
      <c r="E31" s="20"/>
    </row>
    <row r="32" spans="1:5" x14ac:dyDescent="0.2">
      <c r="A32" s="20" t="str">
        <f>[1]Sheet1!A73</f>
        <v>ELIT 544</v>
      </c>
      <c r="B32" s="21" t="str">
        <f>[1]Sheet1!I73</f>
        <v>ROMANTİKLER II</v>
      </c>
      <c r="C32" s="20">
        <f t="shared" si="0"/>
        <v>3</v>
      </c>
      <c r="D32" s="20">
        <f t="shared" si="1"/>
        <v>6</v>
      </c>
      <c r="E32" s="20"/>
    </row>
    <row r="33" spans="1:5" x14ac:dyDescent="0.2">
      <c r="A33" s="20" t="str">
        <f>[1]Sheet1!A74</f>
        <v>ELIT 546</v>
      </c>
      <c r="B33" s="21" t="str">
        <f>[1]Sheet1!I74</f>
        <v>EDEBİYAT VE İDEOLOJİ</v>
      </c>
      <c r="C33" s="20">
        <f t="shared" si="0"/>
        <v>3</v>
      </c>
      <c r="D33" s="20">
        <f t="shared" si="1"/>
        <v>6</v>
      </c>
      <c r="E33" s="20"/>
    </row>
    <row r="34" spans="1:5" x14ac:dyDescent="0.2">
      <c r="A34" s="20" t="str">
        <f>[1]Sheet1!A75</f>
        <v>ELIT 548</v>
      </c>
      <c r="B34" s="21" t="str">
        <f>[1]Sheet1!I75</f>
        <v>KÜLTÜR ÇALIŞMALARI II</v>
      </c>
      <c r="C34" s="20">
        <f t="shared" si="0"/>
        <v>3</v>
      </c>
      <c r="D34" s="20">
        <f t="shared" si="1"/>
        <v>6</v>
      </c>
      <c r="E34" s="20"/>
    </row>
    <row r="35" spans="1:5" x14ac:dyDescent="0.2">
      <c r="A35" s="20" t="str">
        <f>[1]Sheet1!A76</f>
        <v>ELIT 552</v>
      </c>
      <c r="B35" s="21" t="str">
        <f>[1]Sheet1!I76</f>
        <v>KARŞILAŞTIRMALI TÜRK VE İNGİLİZ KADIN YAZARLAR</v>
      </c>
      <c r="C35" s="20">
        <f t="shared" si="0"/>
        <v>3</v>
      </c>
      <c r="D35" s="20">
        <f t="shared" si="1"/>
        <v>6</v>
      </c>
      <c r="E35" s="20"/>
    </row>
    <row r="36" spans="1:5" x14ac:dyDescent="0.2">
      <c r="A36" s="20" t="str">
        <f>[1]Sheet1!A77</f>
        <v>ELIT 560</v>
      </c>
      <c r="B36" s="21" t="str">
        <f>[1]Sheet1!I77</f>
        <v>ÇAĞDAŞ İNGİLİZ TİYATROSU</v>
      </c>
      <c r="C36" s="20">
        <f t="shared" si="0"/>
        <v>3</v>
      </c>
      <c r="D36" s="20">
        <f t="shared" si="1"/>
        <v>6</v>
      </c>
      <c r="E36" s="20"/>
    </row>
    <row r="37" spans="1:5" x14ac:dyDescent="0.2">
      <c r="A37" s="20" t="str">
        <f>[1]Sheet1!A78</f>
        <v>ELIT 564</v>
      </c>
      <c r="B37" s="21" t="str">
        <f>[1]Sheet1!I78</f>
        <v>İNGİLİZ EDEBİYATINDA ORTADOĞU</v>
      </c>
      <c r="C37" s="20">
        <f t="shared" si="0"/>
        <v>3</v>
      </c>
      <c r="D37" s="20">
        <f t="shared" si="1"/>
        <v>6</v>
      </c>
      <c r="E37" s="20"/>
    </row>
    <row r="38" spans="1:5" x14ac:dyDescent="0.2">
      <c r="A38" s="20" t="str">
        <f>[1]Sheet1!A79</f>
        <v>ELIT 566</v>
      </c>
      <c r="B38" s="21" t="str">
        <f>[1]Sheet1!I79</f>
        <v>ÇEVRE VE EDEBİYAT ELEŞTİRİSİ</v>
      </c>
      <c r="C38" s="20">
        <f t="shared" si="0"/>
        <v>3</v>
      </c>
      <c r="D38" s="20">
        <f t="shared" si="1"/>
        <v>6</v>
      </c>
      <c r="E38" s="20"/>
    </row>
    <row r="39" spans="1:5" x14ac:dyDescent="0.2">
      <c r="A39" s="18" t="str">
        <f>[1]Sheet1!A80</f>
        <v>ELIT 592</v>
      </c>
      <c r="B39" s="19" t="str">
        <f>[1]Sheet1!I80</f>
        <v>İNGİLİZ ROMANTİZMİ VE AMERİKAN TRANSENDENTALİZMİ</v>
      </c>
      <c r="C39" s="18">
        <f t="shared" si="0"/>
        <v>3</v>
      </c>
      <c r="D39" s="18">
        <f t="shared" si="1"/>
        <v>6</v>
      </c>
      <c r="E39" s="18"/>
    </row>
    <row r="40" spans="1:5" x14ac:dyDescent="0.2">
      <c r="A40" s="18" t="s">
        <v>121</v>
      </c>
      <c r="B40" s="19" t="s">
        <v>120</v>
      </c>
      <c r="C40" s="18">
        <f t="shared" si="0"/>
        <v>3</v>
      </c>
      <c r="D40" s="18">
        <f t="shared" si="1"/>
        <v>6</v>
      </c>
      <c r="E40" s="18"/>
    </row>
    <row r="41" spans="1:5" x14ac:dyDescent="0.2">
      <c r="A41" s="18" t="s">
        <v>119</v>
      </c>
      <c r="B41" s="19" t="str">
        <f>[1]Sheet1!$I$82</f>
        <v xml:space="preserve">ORTA ÇAĞ İNGİLTERESİNDEKİ EDEBİ METİNLERDE SARAZENLER </v>
      </c>
      <c r="C41" s="18">
        <f t="shared" si="0"/>
        <v>3</v>
      </c>
      <c r="D41" s="18">
        <f t="shared" si="1"/>
        <v>6</v>
      </c>
      <c r="E41" s="18"/>
    </row>
    <row r="42" spans="1:5" x14ac:dyDescent="0.2">
      <c r="A42" s="17"/>
      <c r="B42" s="6"/>
      <c r="C42" s="17"/>
      <c r="D42" s="17"/>
      <c r="E42" s="17"/>
    </row>
    <row r="43" spans="1:5" x14ac:dyDescent="0.2">
      <c r="A43" s="17"/>
      <c r="B43" s="6"/>
      <c r="C43" s="17"/>
      <c r="D43" s="17"/>
      <c r="E43" s="17"/>
    </row>
    <row r="44" spans="1:5" x14ac:dyDescent="0.2">
      <c r="A44" s="17"/>
      <c r="B44" s="17"/>
      <c r="C44" s="17"/>
      <c r="D44" s="17"/>
      <c r="E44" s="17"/>
    </row>
    <row r="45" spans="1:5" x14ac:dyDescent="0.2">
      <c r="A45" s="16"/>
      <c r="B45" s="16" t="s">
        <v>118</v>
      </c>
      <c r="C45" s="16"/>
      <c r="D45" s="16"/>
      <c r="E45" s="16"/>
    </row>
    <row r="46" spans="1:5" x14ac:dyDescent="0.2">
      <c r="A46" s="16"/>
      <c r="B46" s="16"/>
      <c r="C46" s="16"/>
      <c r="D46" s="16"/>
      <c r="E46" s="16"/>
    </row>
    <row r="47" spans="1:5" x14ac:dyDescent="0.2">
      <c r="A47" s="16" t="s">
        <v>117</v>
      </c>
      <c r="B47" s="16" t="s">
        <v>116</v>
      </c>
      <c r="C47" s="16" t="s">
        <v>115</v>
      </c>
      <c r="D47" s="16" t="s">
        <v>114</v>
      </c>
      <c r="E47" s="16" t="s">
        <v>113</v>
      </c>
    </row>
    <row r="48" spans="1:5" x14ac:dyDescent="0.2">
      <c r="A48" s="15" t="str">
        <f t="shared" ref="A48:D49" si="2">A4</f>
        <v>ELL523</v>
      </c>
      <c r="B48" s="15" t="str">
        <f t="shared" si="2"/>
        <v>BİLİMSEL ARAŞTIRMA TEKNİKLERİ VE YAYIN ETİĞİ</v>
      </c>
      <c r="C48" s="15">
        <f t="shared" si="2"/>
        <v>3</v>
      </c>
      <c r="D48" s="15">
        <f t="shared" si="2"/>
        <v>6</v>
      </c>
      <c r="E48" s="15"/>
    </row>
    <row r="49" spans="1:5" x14ac:dyDescent="0.2">
      <c r="A49" s="15" t="str">
        <f t="shared" si="2"/>
        <v>ELL526</v>
      </c>
      <c r="B49" s="15" t="str">
        <f t="shared" si="2"/>
        <v>ANABİLİM DALI SEMİNERİ</v>
      </c>
      <c r="C49" s="15">
        <f t="shared" si="2"/>
        <v>2</v>
      </c>
      <c r="D49" s="15">
        <f t="shared" si="2"/>
        <v>6</v>
      </c>
      <c r="E49" s="15"/>
    </row>
    <row r="50" spans="1:5" x14ac:dyDescent="0.2">
      <c r="A50" s="13" t="str">
        <f>[1]Sheet1!A12</f>
        <v>ELAN 535</v>
      </c>
      <c r="B50" s="13" t="str">
        <f>[1]Sheet1!I12</f>
        <v>DİLBİLİMDE YENİ YÖNELİMLER</v>
      </c>
      <c r="C50" s="13">
        <v>3</v>
      </c>
      <c r="D50" s="13">
        <v>6</v>
      </c>
      <c r="E50" s="13"/>
    </row>
    <row r="51" spans="1:5" x14ac:dyDescent="0.2">
      <c r="A51" s="13" t="str">
        <f>[1]Sheet1!A13</f>
        <v>ELAN 537</v>
      </c>
      <c r="B51" s="13" t="str">
        <f>[1]Sheet1!I13</f>
        <v>DİLBİLİM VE DİL ÖĞRETİMİ</v>
      </c>
      <c r="C51" s="13">
        <f t="shared" ref="C51:C66" si="3">C50</f>
        <v>3</v>
      </c>
      <c r="D51" s="13">
        <f t="shared" ref="D51:D66" si="4">D50</f>
        <v>6</v>
      </c>
      <c r="E51" s="13"/>
    </row>
    <row r="52" spans="1:5" x14ac:dyDescent="0.2">
      <c r="A52" s="13" t="str">
        <f>[1]Sheet1!A14</f>
        <v>ELAN 555</v>
      </c>
      <c r="B52" s="13" t="str">
        <f>[1]Sheet1!I14</f>
        <v>İKİNCİ DİL EDİNİMİ</v>
      </c>
      <c r="C52" s="13">
        <f t="shared" si="3"/>
        <v>3</v>
      </c>
      <c r="D52" s="13">
        <f t="shared" si="4"/>
        <v>6</v>
      </c>
      <c r="E52" s="13"/>
    </row>
    <row r="53" spans="1:5" x14ac:dyDescent="0.2">
      <c r="A53" s="13" t="str">
        <f>[1]Sheet1!A15</f>
        <v>ELAN 557</v>
      </c>
      <c r="B53" s="13" t="str">
        <f>[1]Sheet1!I15</f>
        <v>MATERYAL GELİŞTİRME VE DEĞERLENDİRME</v>
      </c>
      <c r="C53" s="13">
        <f t="shared" si="3"/>
        <v>3</v>
      </c>
      <c r="D53" s="13">
        <f t="shared" si="4"/>
        <v>6</v>
      </c>
      <c r="E53" s="13"/>
    </row>
    <row r="54" spans="1:5" x14ac:dyDescent="0.2">
      <c r="A54" s="13" t="str">
        <f>[1]Sheet1!A16</f>
        <v>ELAN 559</v>
      </c>
      <c r="B54" s="13" t="str">
        <f>[1]Sheet1!I16</f>
        <v>MÜFREDAT GELİŞTİRME</v>
      </c>
      <c r="C54" s="13">
        <f t="shared" si="3"/>
        <v>3</v>
      </c>
      <c r="D54" s="13">
        <f t="shared" si="4"/>
        <v>6</v>
      </c>
      <c r="E54" s="13"/>
    </row>
    <row r="55" spans="1:5" x14ac:dyDescent="0.2">
      <c r="A55" s="13" t="str">
        <f>[1]Sheet1!A17</f>
        <v>ELAN 561</v>
      </c>
      <c r="B55" s="13" t="str">
        <f>[1]Sheet1!I17</f>
        <v>LINGUA FRANCA OLARAK İNGLİZCE</v>
      </c>
      <c r="C55" s="13">
        <f t="shared" si="3"/>
        <v>3</v>
      </c>
      <c r="D55" s="13">
        <f t="shared" si="4"/>
        <v>6</v>
      </c>
      <c r="E55" s="13"/>
    </row>
    <row r="56" spans="1:5" x14ac:dyDescent="0.2">
      <c r="A56" s="13" t="str">
        <f>[1]Sheet1!A18</f>
        <v>ELIN 519</v>
      </c>
      <c r="B56" s="13" t="str">
        <f>[1]Sheet1!I18</f>
        <v>GENEL DİLBİLİM</v>
      </c>
      <c r="C56" s="13">
        <f t="shared" si="3"/>
        <v>3</v>
      </c>
      <c r="D56" s="13">
        <f t="shared" si="4"/>
        <v>6</v>
      </c>
      <c r="E56" s="13"/>
    </row>
    <row r="57" spans="1:5" x14ac:dyDescent="0.2">
      <c r="A57" s="13" t="str">
        <f>[1]Sheet1!A19</f>
        <v>ELIN 521</v>
      </c>
      <c r="B57" s="13" t="str">
        <f>[1]Sheet1!I19</f>
        <v>TOPLUM DİLBİLİM</v>
      </c>
      <c r="C57" s="13">
        <f t="shared" si="3"/>
        <v>3</v>
      </c>
      <c r="D57" s="13">
        <f t="shared" si="4"/>
        <v>6</v>
      </c>
      <c r="E57" s="13"/>
    </row>
    <row r="58" spans="1:5" x14ac:dyDescent="0.2">
      <c r="A58" s="13" t="str">
        <f>[1]Sheet1!A20</f>
        <v>ELIN 539</v>
      </c>
      <c r="B58" s="13" t="str">
        <f>[1]Sheet1!I20</f>
        <v>SÖYLEM ÇÖZÜMLEMESİ</v>
      </c>
      <c r="C58" s="13">
        <f t="shared" si="3"/>
        <v>3</v>
      </c>
      <c r="D58" s="13">
        <f t="shared" si="4"/>
        <v>6</v>
      </c>
      <c r="E58" s="13"/>
    </row>
    <row r="59" spans="1:5" x14ac:dyDescent="0.2">
      <c r="A59" s="13" t="str">
        <f>[1]Sheet1!A55</f>
        <v>ELAN 550</v>
      </c>
      <c r="B59" s="14" t="str">
        <f>[1]Sheet1!I55</f>
        <v xml:space="preserve"> ÖLÇME VE DEĞERLENDİRME </v>
      </c>
      <c r="C59" s="13">
        <f t="shared" si="3"/>
        <v>3</v>
      </c>
      <c r="D59" s="13">
        <f t="shared" si="4"/>
        <v>6</v>
      </c>
      <c r="E59" s="12"/>
    </row>
    <row r="60" spans="1:5" x14ac:dyDescent="0.2">
      <c r="A60" s="13" t="str">
        <f>[1]Sheet1!A56</f>
        <v>ELAN 554</v>
      </c>
      <c r="B60" s="14" t="str">
        <f>[1]Sheet1!I56</f>
        <v>UYGULAMALI DİLBİLİMDE YAKLAŞIM VE YÖNTEMLER</v>
      </c>
      <c r="C60" s="13">
        <f t="shared" si="3"/>
        <v>3</v>
      </c>
      <c r="D60" s="13">
        <f t="shared" si="4"/>
        <v>6</v>
      </c>
      <c r="E60" s="12"/>
    </row>
    <row r="61" spans="1:5" x14ac:dyDescent="0.2">
      <c r="A61" s="13" t="str">
        <f>[1]Sheet1!A57</f>
        <v>ELAN 556</v>
      </c>
      <c r="B61" s="14" t="str">
        <f>[1]Sheet1!I57</f>
        <v>PROGRAM DEĞERLENDİRME</v>
      </c>
      <c r="C61" s="13">
        <f t="shared" si="3"/>
        <v>3</v>
      </c>
      <c r="D61" s="13">
        <f t="shared" si="4"/>
        <v>6</v>
      </c>
      <c r="E61" s="12"/>
    </row>
    <row r="62" spans="1:5" x14ac:dyDescent="0.2">
      <c r="A62" s="13" t="str">
        <f>[1]Sheet1!A58</f>
        <v>ELAN 558</v>
      </c>
      <c r="B62" s="14" t="str">
        <f>[1]Sheet1!I58</f>
        <v>SINIF İÇİ ARAŞTIRMA</v>
      </c>
      <c r="C62" s="13">
        <f t="shared" si="3"/>
        <v>3</v>
      </c>
      <c r="D62" s="13">
        <f t="shared" si="4"/>
        <v>6</v>
      </c>
      <c r="E62" s="13"/>
    </row>
    <row r="63" spans="1:5" x14ac:dyDescent="0.2">
      <c r="A63" s="13" t="str">
        <f>[1]Sheet1!A59</f>
        <v>ELIN 538</v>
      </c>
      <c r="B63" s="14" t="str">
        <f>[1]Sheet1!I59</f>
        <v>UYGULAMALI DİLBİLİM</v>
      </c>
      <c r="C63" s="13">
        <f t="shared" si="3"/>
        <v>3</v>
      </c>
      <c r="D63" s="13">
        <f t="shared" si="4"/>
        <v>6</v>
      </c>
      <c r="E63" s="13"/>
    </row>
    <row r="64" spans="1:5" x14ac:dyDescent="0.2">
      <c r="A64" s="13" t="str">
        <f>[1]Sheet1!A60</f>
        <v>ELIN 540</v>
      </c>
      <c r="B64" s="14" t="str">
        <f>[1]Sheet1!I60</f>
        <v>EDİMBİLİM</v>
      </c>
      <c r="C64" s="13">
        <f t="shared" si="3"/>
        <v>3</v>
      </c>
      <c r="D64" s="13">
        <f t="shared" si="4"/>
        <v>6</v>
      </c>
      <c r="E64" s="13"/>
    </row>
    <row r="65" spans="1:5" x14ac:dyDescent="0.2">
      <c r="A65" s="13" t="str">
        <f>[1]Sheet1!A61</f>
        <v>ELIN 542</v>
      </c>
      <c r="B65" s="14" t="str">
        <f>[1]Sheet1!I61</f>
        <v>DİLBİLİMDE ALAN ÇALIŞMASI</v>
      </c>
      <c r="C65" s="13">
        <f t="shared" si="3"/>
        <v>3</v>
      </c>
      <c r="D65" s="13">
        <f t="shared" si="4"/>
        <v>6</v>
      </c>
      <c r="E65" s="13"/>
    </row>
    <row r="66" spans="1:5" x14ac:dyDescent="0.2">
      <c r="A66" s="13" t="str">
        <f>[1]Sheet1!A62</f>
        <v>ELIN550</v>
      </c>
      <c r="B66" s="14" t="str">
        <f>[1]Sheet1!I62</f>
        <v xml:space="preserve">İMGESEL DİL </v>
      </c>
      <c r="C66" s="13">
        <f t="shared" si="3"/>
        <v>3</v>
      </c>
      <c r="D66" s="13">
        <f t="shared" si="4"/>
        <v>6</v>
      </c>
      <c r="E66" s="13"/>
    </row>
    <row r="67" spans="1:5" x14ac:dyDescent="0.2">
      <c r="A67" s="13"/>
      <c r="B67" s="13"/>
      <c r="C67" s="13"/>
      <c r="D67" s="13"/>
      <c r="E67" s="12"/>
    </row>
    <row r="68" spans="1:5" x14ac:dyDescent="0.2">
      <c r="A68" s="13"/>
      <c r="B68" s="13"/>
      <c r="C68" s="13"/>
      <c r="D68" s="13"/>
      <c r="E68" s="12"/>
    </row>
    <row r="69" spans="1:5" x14ac:dyDescent="0.2">
      <c r="A69" s="13"/>
      <c r="B69" s="13"/>
      <c r="C69" s="13"/>
      <c r="D69" s="13"/>
      <c r="E69" s="12"/>
    </row>
    <row r="70" spans="1:5" x14ac:dyDescent="0.2">
      <c r="A70" s="13"/>
      <c r="B70" s="13"/>
      <c r="C70" s="13"/>
      <c r="D70" s="13"/>
      <c r="E70" s="13"/>
    </row>
    <row r="71" spans="1:5" x14ac:dyDescent="0.2">
      <c r="A71" s="13"/>
      <c r="B71" s="13"/>
      <c r="C71" s="13"/>
      <c r="D71" s="13"/>
      <c r="E71" s="13"/>
    </row>
    <row r="72" spans="1:5" x14ac:dyDescent="0.2">
      <c r="A72" s="13"/>
      <c r="B72" s="13"/>
      <c r="C72" s="13"/>
      <c r="D72" s="13"/>
      <c r="E72" s="13"/>
    </row>
    <row r="73" spans="1:5" x14ac:dyDescent="0.2">
      <c r="A73" s="13"/>
      <c r="B73" s="13"/>
      <c r="C73" s="13"/>
      <c r="D73" s="13"/>
      <c r="E73" s="13"/>
    </row>
    <row r="74" spans="1:5" x14ac:dyDescent="0.2">
      <c r="A74" s="13"/>
      <c r="B74" s="13"/>
      <c r="C74" s="13"/>
      <c r="D74" s="13"/>
      <c r="E74" s="13"/>
    </row>
    <row r="75" spans="1:5" x14ac:dyDescent="0.2">
      <c r="A75" s="13"/>
      <c r="B75" s="13"/>
      <c r="C75" s="13"/>
      <c r="D75" s="13"/>
      <c r="E75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ABC4A-3CF0-6E44-84BA-B1531FA43FE5}">
  <dimension ref="A1:E89"/>
  <sheetViews>
    <sheetView topLeftCell="A39" zoomScale="120" zoomScaleNormal="120" workbookViewId="0">
      <selection activeCell="E78" sqref="E78"/>
    </sheetView>
  </sheetViews>
  <sheetFormatPr baseColWidth="10" defaultColWidth="8.83203125" defaultRowHeight="16" x14ac:dyDescent="0.2"/>
  <cols>
    <col min="1" max="1" width="11.6640625" customWidth="1"/>
    <col min="2" max="2" width="46.6640625" customWidth="1"/>
    <col min="3" max="3" width="12.5" customWidth="1"/>
    <col min="4" max="4" width="15.6640625" customWidth="1"/>
    <col min="5" max="5" width="28.6640625" customWidth="1"/>
  </cols>
  <sheetData>
    <row r="1" spans="1:5" x14ac:dyDescent="0.2">
      <c r="A1" s="31"/>
      <c r="B1" s="31" t="s">
        <v>132</v>
      </c>
      <c r="C1" s="31"/>
      <c r="D1" s="31"/>
      <c r="E1" s="31"/>
    </row>
    <row r="2" spans="1:5" x14ac:dyDescent="0.2">
      <c r="A2" s="31"/>
      <c r="B2" s="31"/>
      <c r="C2" s="31"/>
      <c r="D2" s="31"/>
      <c r="E2" s="31"/>
    </row>
    <row r="3" spans="1:5" x14ac:dyDescent="0.2">
      <c r="A3" s="31" t="s">
        <v>117</v>
      </c>
      <c r="B3" s="31" t="s">
        <v>116</v>
      </c>
      <c r="C3" s="31" t="s">
        <v>115</v>
      </c>
      <c r="D3" s="31" t="s">
        <v>114</v>
      </c>
      <c r="E3" s="31" t="s">
        <v>113</v>
      </c>
    </row>
    <row r="4" spans="1:5" x14ac:dyDescent="0.2">
      <c r="A4" s="23" t="str">
        <f>[2]Sheet1!$A$10</f>
        <v>ELL603</v>
      </c>
      <c r="B4" s="15" t="str">
        <f>[2]Sheet1!$I$10</f>
        <v>BİLİMSEL ARAŞTIRMA TEKNİKLERİ VE ETİĞİ</v>
      </c>
      <c r="C4" s="23">
        <v>3</v>
      </c>
      <c r="D4" s="23">
        <v>6</v>
      </c>
      <c r="E4" s="23" t="s">
        <v>27</v>
      </c>
    </row>
    <row r="5" spans="1:5" x14ac:dyDescent="0.2">
      <c r="A5" s="23" t="s">
        <v>131</v>
      </c>
      <c r="B5" s="15" t="s">
        <v>122</v>
      </c>
      <c r="C5" s="23">
        <v>2</v>
      </c>
      <c r="D5" s="23">
        <v>6</v>
      </c>
      <c r="E5" s="23"/>
    </row>
    <row r="6" spans="1:5" x14ac:dyDescent="0.2">
      <c r="A6" s="28" t="str">
        <f>[2]Sheet1!A13</f>
        <v>ELAN623</v>
      </c>
      <c r="B6" s="29" t="str">
        <f>[2]Sheet1!I13</f>
        <v>UYGULAMALI DİLBİLİMDE GÜNCEL/ÇAĞDAŞ KONULAR</v>
      </c>
      <c r="C6" s="28">
        <v>3</v>
      </c>
      <c r="D6" s="28">
        <v>6</v>
      </c>
      <c r="E6" s="28"/>
    </row>
    <row r="7" spans="1:5" x14ac:dyDescent="0.2">
      <c r="A7" s="28" t="str">
        <f>[2]Sheet1!A14</f>
        <v>ELAN625</v>
      </c>
      <c r="B7" s="29" t="str">
        <f>[2]Sheet1!I14</f>
        <v>ÖĞRETMEN EĞİTİMİ VE UYGULAMALI DİLBİLİM</v>
      </c>
      <c r="C7" s="28">
        <v>3</v>
      </c>
      <c r="D7" s="28">
        <v>6</v>
      </c>
      <c r="E7" s="28"/>
    </row>
    <row r="8" spans="1:5" x14ac:dyDescent="0.2">
      <c r="A8" s="28" t="str">
        <f>[2]Sheet1!A15</f>
        <v>ELAN631</v>
      </c>
      <c r="B8" s="29" t="str">
        <f>[2]Sheet1!I15</f>
        <v>EDİMBİLİMİ</v>
      </c>
      <c r="C8" s="28">
        <v>3</v>
      </c>
      <c r="D8" s="28">
        <v>6</v>
      </c>
      <c r="E8" s="28"/>
    </row>
    <row r="9" spans="1:5" x14ac:dyDescent="0.2">
      <c r="A9" s="28" t="str">
        <f>[2]Sheet1!A16</f>
        <v>ELAN633</v>
      </c>
      <c r="B9" s="29" t="str">
        <f>[2]Sheet1!I16</f>
        <v>SINIF İÇİ ARAŞTIRMA</v>
      </c>
      <c r="C9" s="28">
        <v>3</v>
      </c>
      <c r="D9" s="28">
        <v>6</v>
      </c>
      <c r="E9" s="28"/>
    </row>
    <row r="10" spans="1:5" x14ac:dyDescent="0.2">
      <c r="A10" s="28" t="str">
        <f>[2]Sheet1!A17</f>
        <v>ELAN635</v>
      </c>
      <c r="B10" s="29" t="str">
        <f>[2]Sheet1!I17</f>
        <v>SEMİNER: ÖĞRETİM ARAŞTIRMASI</v>
      </c>
      <c r="C10" s="28">
        <v>3</v>
      </c>
      <c r="D10" s="28">
        <v>6</v>
      </c>
      <c r="E10" s="28"/>
    </row>
    <row r="11" spans="1:5" x14ac:dyDescent="0.2">
      <c r="A11" s="28" t="str">
        <f>[2]Sheet1!A18</f>
        <v>ELAN637</v>
      </c>
      <c r="B11" s="29" t="str">
        <f>[2]Sheet1!I18</f>
        <v>ÖĞRENME VE KAVRAMA ÜZERİNE DOKTORA SEMİNERİ</v>
      </c>
      <c r="C11" s="28">
        <v>3</v>
      </c>
      <c r="D11" s="28">
        <v>6</v>
      </c>
      <c r="E11" s="28"/>
    </row>
    <row r="12" spans="1:5" x14ac:dyDescent="0.2">
      <c r="A12" s="28" t="str">
        <f>[2]Sheet1!A19</f>
        <v>ELAN639</v>
      </c>
      <c r="B12" s="29" t="str">
        <f>[2]Sheet1!I19</f>
        <v>İKİNCİ DİLDE OKUMA ÜZERİNE ARAŞTIRMALAR</v>
      </c>
      <c r="C12" s="28">
        <v>3</v>
      </c>
      <c r="D12" s="28">
        <v>6</v>
      </c>
      <c r="E12" s="28"/>
    </row>
    <row r="13" spans="1:5" x14ac:dyDescent="0.2">
      <c r="A13" s="28" t="str">
        <f>[2]Sheet1!A20</f>
        <v>ELAN641</v>
      </c>
      <c r="B13" s="29" t="str">
        <f>[2]Sheet1!I20</f>
        <v>MESLEKİ GELİŞİM</v>
      </c>
      <c r="C13" s="28">
        <v>3</v>
      </c>
      <c r="D13" s="28">
        <v>6</v>
      </c>
      <c r="E13" s="28"/>
    </row>
    <row r="14" spans="1:5" x14ac:dyDescent="0.2">
      <c r="A14" s="28" t="str">
        <f>[2]Sheet1!A21</f>
        <v>ELAN643</v>
      </c>
      <c r="B14" s="29" t="str">
        <f>[2]Sheet1!I21</f>
        <v>YABANCI DİL ÇALIŞMALARINDA SOSYAL VE BİREYSEL FAKTÖRLER</v>
      </c>
      <c r="C14" s="28">
        <v>3</v>
      </c>
      <c r="D14" s="28">
        <v>6</v>
      </c>
      <c r="E14" s="30"/>
    </row>
    <row r="15" spans="1:5" x14ac:dyDescent="0.2">
      <c r="A15" s="28" t="str">
        <f>[2]Sheet1!A22</f>
        <v>ELIN627</v>
      </c>
      <c r="B15" s="29" t="str">
        <f>[2]Sheet1!I22</f>
        <v>UYGULAMALI DİLBİLİM SEMİNERİ</v>
      </c>
      <c r="C15" s="28">
        <v>3</v>
      </c>
      <c r="D15" s="28">
        <v>6</v>
      </c>
      <c r="E15" s="28"/>
    </row>
    <row r="16" spans="1:5" x14ac:dyDescent="0.2">
      <c r="A16" s="28" t="str">
        <f>[2]Sheet1!A23</f>
        <v>ELIN629</v>
      </c>
      <c r="B16" s="29" t="str">
        <f>[2]Sheet1!I23</f>
        <v>PSİKO-DİLBİLİM KONULARI</v>
      </c>
      <c r="C16" s="28">
        <v>3</v>
      </c>
      <c r="D16" s="28">
        <v>6</v>
      </c>
      <c r="E16" s="28"/>
    </row>
    <row r="17" spans="1:5" x14ac:dyDescent="0.2">
      <c r="A17" s="28" t="str">
        <f>[2]Sheet1!A24</f>
        <v>ELIN645</v>
      </c>
      <c r="B17" s="29" t="str">
        <f>[2]Sheet1!I24</f>
        <v>DERLEM DİLBİLİM SEMİNERİ</v>
      </c>
      <c r="C17" s="28">
        <v>3</v>
      </c>
      <c r="D17" s="28">
        <v>6</v>
      </c>
      <c r="E17" s="28"/>
    </row>
    <row r="18" spans="1:5" x14ac:dyDescent="0.2">
      <c r="A18" s="28" t="str">
        <f>[2]Sheet1!A25</f>
        <v>ELIN647</v>
      </c>
      <c r="B18" s="29" t="str">
        <f>[2]Sheet1!I25</f>
        <v>DİL FELSEFESİ</v>
      </c>
      <c r="C18" s="28">
        <v>3</v>
      </c>
      <c r="D18" s="28">
        <v>6</v>
      </c>
      <c r="E18" s="28"/>
    </row>
    <row r="19" spans="1:5" x14ac:dyDescent="0.2">
      <c r="A19" s="28" t="str">
        <f>[2]Sheet1!A26</f>
        <v>ELIN667</v>
      </c>
      <c r="B19" s="29" t="str">
        <f>[2]Sheet1!I26</f>
        <v>BİLİŞSEL DİLBİLİM</v>
      </c>
      <c r="C19" s="28">
        <v>3</v>
      </c>
      <c r="D19" s="28">
        <v>6</v>
      </c>
      <c r="E19" s="28"/>
    </row>
    <row r="20" spans="1:5" x14ac:dyDescent="0.2">
      <c r="A20" s="28" t="str">
        <f>[2]Sheet1!A63</f>
        <v>ELAN628</v>
      </c>
      <c r="B20" s="29" t="str">
        <f>[2]Sheet1!I63</f>
        <v>PEDAGOJİK KONULAR VE UYGULAMALI DİLBİLİM</v>
      </c>
      <c r="C20" s="28">
        <v>3</v>
      </c>
      <c r="D20" s="28">
        <v>6</v>
      </c>
      <c r="E20" s="28"/>
    </row>
    <row r="21" spans="1:5" x14ac:dyDescent="0.2">
      <c r="A21" s="28" t="str">
        <f>[2]Sheet1!A64</f>
        <v>ELAN630</v>
      </c>
      <c r="B21" s="29" t="str">
        <f>[2]Sheet1!I64</f>
        <v>PROGRAM DEĞERLENDİRME</v>
      </c>
      <c r="C21" s="28">
        <v>3</v>
      </c>
      <c r="D21" s="28">
        <v>6</v>
      </c>
      <c r="E21" s="28"/>
    </row>
    <row r="22" spans="1:5" x14ac:dyDescent="0.2">
      <c r="A22" s="28" t="s">
        <v>130</v>
      </c>
      <c r="B22" s="29" t="str">
        <f>[2]Sheet1!I65</f>
        <v>ÖĞRETİM TASARIMI</v>
      </c>
      <c r="C22" s="28">
        <v>3</v>
      </c>
      <c r="D22" s="28">
        <v>6</v>
      </c>
      <c r="E22" s="28"/>
    </row>
    <row r="23" spans="1:5" x14ac:dyDescent="0.2">
      <c r="A23" s="28" t="str">
        <f>[2]Sheet1!A69</f>
        <v>ELAN638</v>
      </c>
      <c r="B23" s="29" t="str">
        <f>[2]Sheet1!I69</f>
        <v>İSTATİSTİKSEL YÖNTEMLER</v>
      </c>
      <c r="C23" s="28">
        <v>3</v>
      </c>
      <c r="D23" s="28">
        <v>6</v>
      </c>
      <c r="E23" s="28"/>
    </row>
    <row r="24" spans="1:5" x14ac:dyDescent="0.2">
      <c r="A24" s="28" t="str">
        <f>[2]Sheet1!A70</f>
        <v>ELAN642</v>
      </c>
      <c r="B24" s="29" t="str">
        <f>[2]Sheet1!I70</f>
        <v>DÜNYA İNGİLİZCELERİ</v>
      </c>
      <c r="C24" s="28">
        <v>3</v>
      </c>
      <c r="D24" s="28">
        <v>6</v>
      </c>
      <c r="E24" s="28"/>
    </row>
    <row r="25" spans="1:5" x14ac:dyDescent="0.2">
      <c r="A25" s="28" t="str">
        <f>[2]Sheet1!A71</f>
        <v>ELAN644</v>
      </c>
      <c r="B25" s="29" t="str">
        <f>[2]Sheet1!I71</f>
        <v>EDEBİYAT VE DİL ÖĞRETİMİ</v>
      </c>
      <c r="C25" s="28">
        <v>3</v>
      </c>
      <c r="D25" s="28">
        <v>6</v>
      </c>
      <c r="E25" s="28"/>
    </row>
    <row r="26" spans="1:5" x14ac:dyDescent="0.2">
      <c r="A26" s="28" t="str">
        <f>[2]Sheet1!A72</f>
        <v>ELAN646</v>
      </c>
      <c r="B26" s="29" t="str">
        <f>[2]Sheet1!I72</f>
        <v>ÖLÇME VE DEĞERLENDİRME TEKNİKLERİ</v>
      </c>
      <c r="C26" s="28">
        <v>3</v>
      </c>
      <c r="D26" s="28">
        <v>6</v>
      </c>
      <c r="E26" s="28"/>
    </row>
    <row r="27" spans="1:5" x14ac:dyDescent="0.2">
      <c r="A27" s="28" t="str">
        <f>[2]Sheet1!A73</f>
        <v>ELAN648</v>
      </c>
      <c r="B27" s="29" t="str">
        <f>[2]Sheet1!I73</f>
        <v>ÇİFTDİLLİLİK KONULARI</v>
      </c>
      <c r="C27" s="28">
        <v>3</v>
      </c>
      <c r="D27" s="28">
        <v>6</v>
      </c>
      <c r="E27" s="28" t="s">
        <v>27</v>
      </c>
    </row>
    <row r="28" spans="1:5" x14ac:dyDescent="0.2">
      <c r="A28" s="28" t="str">
        <f>[2]Sheet1!A74</f>
        <v>ELAN650</v>
      </c>
      <c r="B28" s="29" t="str">
        <f>[2]Sheet1!I74</f>
        <v>UYGULAMALI DİLBİLİMİNDE ARAŞTIRMA KONULARI</v>
      </c>
      <c r="C28" s="28">
        <v>3</v>
      </c>
      <c r="D28" s="28">
        <v>6</v>
      </c>
      <c r="E28" s="28"/>
    </row>
    <row r="29" spans="1:5" x14ac:dyDescent="0.2">
      <c r="A29" s="28" t="str">
        <f>[2]Sheet1!A75</f>
        <v>ELAN652</v>
      </c>
      <c r="B29" s="29" t="str">
        <f>[2]Sheet1!I75</f>
        <v>SINIF YÖNETİMİ</v>
      </c>
      <c r="C29" s="28">
        <v>3</v>
      </c>
      <c r="D29" s="28">
        <v>6</v>
      </c>
      <c r="E29" s="28"/>
    </row>
    <row r="30" spans="1:5" x14ac:dyDescent="0.2">
      <c r="A30" s="28" t="str">
        <f>[2]Sheet1!A76</f>
        <v>ELAN666</v>
      </c>
      <c r="B30" s="29" t="str">
        <f>[2]Sheet1!I76</f>
        <v>İMGESEL DİLİN EDİNİMİ</v>
      </c>
      <c r="C30" s="28">
        <v>3</v>
      </c>
      <c r="D30" s="28">
        <v>6</v>
      </c>
      <c r="E30" s="28"/>
    </row>
    <row r="31" spans="1:5" x14ac:dyDescent="0.2">
      <c r="A31" s="28" t="str">
        <f>[2]Sheet1!A77</f>
        <v>ELAN668</v>
      </c>
      <c r="B31" s="29" t="str">
        <f>[2]Sheet1!I77</f>
        <v>TEKNOLOJİ TEMELLİ DİL ÖĞRENİMİ</v>
      </c>
      <c r="C31" s="28">
        <v>3</v>
      </c>
      <c r="D31" s="28">
        <v>6</v>
      </c>
      <c r="E31" s="28" t="s">
        <v>70</v>
      </c>
    </row>
    <row r="32" spans="1:5" x14ac:dyDescent="0.2">
      <c r="A32" s="28" t="str">
        <f>[2]Sheet1!A78</f>
        <v>ELIN632</v>
      </c>
      <c r="B32" s="29" t="str">
        <f>[2]Sheet1!I78</f>
        <v>TOPLUMDİLBİLİM KONULARI</v>
      </c>
      <c r="C32" s="28">
        <v>3</v>
      </c>
      <c r="D32" s="28">
        <v>6</v>
      </c>
      <c r="E32" s="28"/>
    </row>
    <row r="33" spans="1:5" x14ac:dyDescent="0.2">
      <c r="A33" s="28" t="str">
        <f>[2]Sheet1!A79</f>
        <v>ELIN636</v>
      </c>
      <c r="B33" s="29" t="str">
        <f>[2]Sheet1!I79</f>
        <v>SÖYLEM ANALİZİ</v>
      </c>
      <c r="C33" s="28">
        <v>3</v>
      </c>
      <c r="D33" s="28">
        <v>6</v>
      </c>
      <c r="E33" s="28"/>
    </row>
    <row r="34" spans="1:5" x14ac:dyDescent="0.2">
      <c r="A34" s="28" t="str">
        <f>[2]Sheet1!A80</f>
        <v>ELIN640</v>
      </c>
      <c r="B34" s="29" t="str">
        <f>[2]Sheet1!I80</f>
        <v>BİLGİSAYAR DESTEKLİ DİLBİLİM ANALİZİ</v>
      </c>
      <c r="C34" s="28">
        <v>3</v>
      </c>
      <c r="D34" s="28">
        <v>6</v>
      </c>
      <c r="E34" s="28"/>
    </row>
    <row r="35" spans="1:5" x14ac:dyDescent="0.2">
      <c r="A35" s="28"/>
      <c r="B35" s="28"/>
      <c r="C35" s="28">
        <v>3</v>
      </c>
      <c r="D35" s="28">
        <v>6</v>
      </c>
      <c r="E35" s="28"/>
    </row>
    <row r="36" spans="1:5" x14ac:dyDescent="0.2">
      <c r="A36" s="27"/>
      <c r="B36" s="27"/>
      <c r="C36" s="27"/>
      <c r="D36" s="27"/>
      <c r="E36" s="27"/>
    </row>
    <row r="37" spans="1:5" x14ac:dyDescent="0.2">
      <c r="A37" s="17"/>
      <c r="B37" s="17"/>
      <c r="C37" s="17"/>
      <c r="D37" s="17"/>
      <c r="E37" s="17"/>
    </row>
    <row r="38" spans="1:5" x14ac:dyDescent="0.2">
      <c r="A38" s="17"/>
      <c r="B38" s="17"/>
      <c r="C38" s="17"/>
      <c r="D38" s="17"/>
      <c r="E38" s="17"/>
    </row>
    <row r="39" spans="1:5" x14ac:dyDescent="0.2">
      <c r="A39" s="26"/>
      <c r="B39" s="26" t="s">
        <v>129</v>
      </c>
      <c r="C39" s="26"/>
      <c r="D39" s="26"/>
      <c r="E39" s="26"/>
    </row>
    <row r="40" spans="1:5" x14ac:dyDescent="0.2">
      <c r="A40" s="26"/>
      <c r="B40" s="26"/>
      <c r="C40" s="26"/>
      <c r="D40" s="26"/>
      <c r="E40" s="26"/>
    </row>
    <row r="41" spans="1:5" x14ac:dyDescent="0.2">
      <c r="A41" s="26" t="s">
        <v>117</v>
      </c>
      <c r="B41" s="26" t="s">
        <v>116</v>
      </c>
      <c r="C41" s="26" t="s">
        <v>115</v>
      </c>
      <c r="D41" s="26" t="s">
        <v>114</v>
      </c>
      <c r="E41" s="26" t="s">
        <v>113</v>
      </c>
    </row>
    <row r="42" spans="1:5" x14ac:dyDescent="0.2">
      <c r="A42" s="23" t="str">
        <f t="shared" ref="A42:D43" si="0">A4</f>
        <v>ELL603</v>
      </c>
      <c r="B42" s="23" t="str">
        <f t="shared" si="0"/>
        <v>BİLİMSEL ARAŞTIRMA TEKNİKLERİ VE ETİĞİ</v>
      </c>
      <c r="C42" s="23">
        <f t="shared" si="0"/>
        <v>3</v>
      </c>
      <c r="D42" s="23">
        <f t="shared" si="0"/>
        <v>6</v>
      </c>
      <c r="E42" s="23"/>
    </row>
    <row r="43" spans="1:5" x14ac:dyDescent="0.2">
      <c r="A43" s="23" t="str">
        <f t="shared" si="0"/>
        <v>ELL601</v>
      </c>
      <c r="B43" s="23" t="str">
        <f t="shared" si="0"/>
        <v>ANABİLİM DALI SEMİNERİ</v>
      </c>
      <c r="C43" s="23">
        <f t="shared" si="0"/>
        <v>2</v>
      </c>
      <c r="D43" s="23">
        <f t="shared" si="0"/>
        <v>6</v>
      </c>
      <c r="E43" s="23"/>
    </row>
    <row r="44" spans="1:5" x14ac:dyDescent="0.2">
      <c r="A44" s="22" t="str">
        <f>[2]Sheet1!A27</f>
        <v>ELIT603</v>
      </c>
      <c r="B44" s="25" t="str">
        <f>[2]Sheet1!I27</f>
        <v>ÇAĞDAŞ EDEBİYAT KURAMLARI</v>
      </c>
      <c r="C44" s="22">
        <v>3</v>
      </c>
      <c r="D44" s="22">
        <v>6</v>
      </c>
      <c r="E44" s="22" t="s">
        <v>110</v>
      </c>
    </row>
    <row r="45" spans="1:5" x14ac:dyDescent="0.2">
      <c r="A45" s="22" t="str">
        <f>[2]Sheet1!A28</f>
        <v>ELIT605</v>
      </c>
      <c r="B45" s="25" t="str">
        <f>[2]Sheet1!I28</f>
        <v>ROMAN: SEÇME ESERLER</v>
      </c>
      <c r="C45" s="22">
        <v>3</v>
      </c>
      <c r="D45" s="22">
        <v>6</v>
      </c>
      <c r="E45" s="22"/>
    </row>
    <row r="46" spans="1:5" x14ac:dyDescent="0.2">
      <c r="A46" s="22" t="str">
        <f>[2]Sheet1!A29</f>
        <v>ELIT607</v>
      </c>
      <c r="B46" s="25" t="str">
        <f>[2]Sheet1!I29</f>
        <v>TİYATRO: SEÇME ESERLER</v>
      </c>
      <c r="C46" s="22">
        <v>3</v>
      </c>
      <c r="D46" s="22">
        <v>6</v>
      </c>
      <c r="E46" s="22"/>
    </row>
    <row r="47" spans="1:5" x14ac:dyDescent="0.2">
      <c r="A47" s="22" t="str">
        <f>[2]Sheet1!A30</f>
        <v>ELIT609</v>
      </c>
      <c r="B47" s="25" t="str">
        <f>[2]Sheet1!I30</f>
        <v>ŞİİR: SEÇME ESERLER</v>
      </c>
      <c r="C47" s="22">
        <v>3</v>
      </c>
      <c r="D47" s="22">
        <v>6</v>
      </c>
      <c r="E47" s="22"/>
    </row>
    <row r="48" spans="1:5" x14ac:dyDescent="0.2">
      <c r="A48" s="22" t="str">
        <f>[2]Sheet1!A31</f>
        <v>ELIT611</v>
      </c>
      <c r="B48" s="25" t="str">
        <f>[2]Sheet1!I31</f>
        <v>EDEBİYAT, MİT VE FOLKLOR</v>
      </c>
      <c r="C48" s="22">
        <v>3</v>
      </c>
      <c r="D48" s="22">
        <v>6</v>
      </c>
      <c r="E48" s="22"/>
    </row>
    <row r="49" spans="1:5" x14ac:dyDescent="0.2">
      <c r="A49" s="22" t="str">
        <f>[2]Sheet1!A32</f>
        <v>ELIT613</v>
      </c>
      <c r="B49" s="25" t="str">
        <f>[2]Sheet1!I32</f>
        <v>EDEBİYAT FELSEFESİ</v>
      </c>
      <c r="C49" s="22">
        <v>3</v>
      </c>
      <c r="D49" s="22">
        <v>6</v>
      </c>
      <c r="E49" s="22"/>
    </row>
    <row r="50" spans="1:5" x14ac:dyDescent="0.2">
      <c r="A50" s="22" t="str">
        <f>[2]Sheet1!A33</f>
        <v>ELIT615</v>
      </c>
      <c r="B50" s="25" t="str">
        <f>[2]Sheet1!I33</f>
        <v>EDEBİ TÜRLER TEORİLERİ</v>
      </c>
      <c r="C50" s="22">
        <v>3</v>
      </c>
      <c r="D50" s="22">
        <v>6</v>
      </c>
      <c r="E50" s="22"/>
    </row>
    <row r="51" spans="1:5" x14ac:dyDescent="0.2">
      <c r="A51" s="22" t="str">
        <f>[2]Sheet1!A34</f>
        <v>ELIT617</v>
      </c>
      <c r="B51" s="25" t="str">
        <f>[2]Sheet1!I34</f>
        <v>EDEBİYAT VE BİLİM</v>
      </c>
      <c r="C51" s="22">
        <v>3</v>
      </c>
      <c r="D51" s="22">
        <v>6</v>
      </c>
      <c r="E51" s="22"/>
    </row>
    <row r="52" spans="1:5" x14ac:dyDescent="0.2">
      <c r="A52" s="22" t="str">
        <f>[2]Sheet1!A35</f>
        <v>ELIT619</v>
      </c>
      <c r="B52" s="25" t="str">
        <f>[2]Sheet1!I35</f>
        <v>EDEBİYAT VE SİNEMA</v>
      </c>
      <c r="C52" s="22">
        <v>3</v>
      </c>
      <c r="D52" s="22">
        <v>6</v>
      </c>
      <c r="E52" s="22"/>
    </row>
    <row r="53" spans="1:5" x14ac:dyDescent="0.2">
      <c r="A53" s="22" t="str">
        <f>[2]Sheet1!A36</f>
        <v>ELIT621</v>
      </c>
      <c r="B53" s="25" t="str">
        <f>[2]Sheet1!I36</f>
        <v>POSTMODERN FELSEFE</v>
      </c>
      <c r="C53" s="22">
        <v>3</v>
      </c>
      <c r="D53" s="22">
        <v>6</v>
      </c>
      <c r="E53" s="22"/>
    </row>
    <row r="54" spans="1:5" x14ac:dyDescent="0.2">
      <c r="A54" s="22" t="str">
        <f>[2]Sheet1!A37</f>
        <v>ELIT649</v>
      </c>
      <c r="B54" s="25" t="str">
        <f>[2]Sheet1!I37</f>
        <v>ŞARKİYATÇI ÇALIŞMALAR</v>
      </c>
      <c r="C54" s="22">
        <v>3</v>
      </c>
      <c r="D54" s="22">
        <v>6</v>
      </c>
      <c r="E54" s="22"/>
    </row>
    <row r="55" spans="1:5" x14ac:dyDescent="0.2">
      <c r="A55" s="22" t="str">
        <f>[2]Sheet1!A38</f>
        <v>ELIT651</v>
      </c>
      <c r="B55" s="25" t="str">
        <f>[2]Sheet1!I38</f>
        <v>POLİTİK TİYATRO</v>
      </c>
      <c r="C55" s="22">
        <v>3</v>
      </c>
      <c r="D55" s="22">
        <v>6</v>
      </c>
      <c r="E55" s="22" t="s">
        <v>51</v>
      </c>
    </row>
    <row r="56" spans="1:5" x14ac:dyDescent="0.2">
      <c r="A56" s="22" t="str">
        <f>[2]Sheet1!A39</f>
        <v>ELIT653</v>
      </c>
      <c r="B56" s="25" t="str">
        <f>[2]Sheet1!I39</f>
        <v>İNGİLTERENİN İÇİNDEKİ FRANSA: METİNLER VE MEKANLAR</v>
      </c>
      <c r="C56" s="22">
        <v>3</v>
      </c>
      <c r="D56" s="22">
        <v>6</v>
      </c>
      <c r="E56" s="22"/>
    </row>
    <row r="57" spans="1:5" x14ac:dyDescent="0.2">
      <c r="A57" s="22" t="str">
        <f>[2]Sheet1!A40</f>
        <v>ELIT655</v>
      </c>
      <c r="B57" s="25" t="str">
        <f>[2]Sheet1!I40</f>
        <v>DİN VE EDEBİYAT-I</v>
      </c>
      <c r="C57" s="22">
        <v>3</v>
      </c>
      <c r="D57" s="22">
        <v>6</v>
      </c>
      <c r="E57" s="22"/>
    </row>
    <row r="58" spans="1:5" x14ac:dyDescent="0.2">
      <c r="A58" s="22" t="str">
        <f>[2]Sheet1!A41</f>
        <v>ELIT659</v>
      </c>
      <c r="B58" s="25" t="str">
        <f>[2]Sheet1!I41</f>
        <v>KARŞILAŞTIRMALI ÇALIŞMALAR: EDEBİYATTA TEORİ VE UYGULAMA</v>
      </c>
      <c r="C58" s="22">
        <v>3</v>
      </c>
      <c r="D58" s="22">
        <v>6</v>
      </c>
      <c r="E58" s="22"/>
    </row>
    <row r="59" spans="1:5" x14ac:dyDescent="0.2">
      <c r="A59" s="22" t="str">
        <f>[2]Sheet1!A42</f>
        <v>ELIT661</v>
      </c>
      <c r="B59" s="25" t="str">
        <f>[2]Sheet1!I42</f>
        <v>AMERİKAN EDEBİYATINDA GELENEKLER</v>
      </c>
      <c r="C59" s="22">
        <v>3</v>
      </c>
      <c r="D59" s="22">
        <v>6</v>
      </c>
      <c r="E59" s="22"/>
    </row>
    <row r="60" spans="1:5" x14ac:dyDescent="0.2">
      <c r="A60" s="22" t="str">
        <f>[2]Sheet1!A43</f>
        <v>ELIT667</v>
      </c>
      <c r="B60" s="25" t="str">
        <f>[2]Sheet1!I43</f>
        <v>KADIN EDEBİYATI VE ÇEVRE</v>
      </c>
      <c r="C60" s="22">
        <v>3</v>
      </c>
      <c r="D60" s="22">
        <v>6</v>
      </c>
      <c r="E60" s="22"/>
    </row>
    <row r="61" spans="1:5" x14ac:dyDescent="0.2">
      <c r="A61" s="22" t="str">
        <f>[2]Sheet1!A44</f>
        <v>ELIT669</v>
      </c>
      <c r="B61" s="25" t="str">
        <f>[2]Sheet1!I44</f>
        <v>TEORİ VE DRAMA II</v>
      </c>
      <c r="C61" s="22">
        <v>3</v>
      </c>
      <c r="D61" s="22">
        <v>6</v>
      </c>
      <c r="E61" s="22"/>
    </row>
    <row r="62" spans="1:5" x14ac:dyDescent="0.2">
      <c r="A62" s="22" t="str">
        <f>[2]Sheet1!A45</f>
        <v>ELIT671</v>
      </c>
      <c r="B62" s="25" t="str">
        <f>[2]Sheet1!I45</f>
        <v>ÇİZGİROMAN ÇALIŞMALARI</v>
      </c>
      <c r="C62" s="22">
        <v>3</v>
      </c>
      <c r="D62" s="22">
        <v>6</v>
      </c>
      <c r="E62" s="22"/>
    </row>
    <row r="63" spans="1:5" x14ac:dyDescent="0.2">
      <c r="A63" s="22" t="str">
        <f>[2]Sheet1!A46</f>
        <v>ELIT673</v>
      </c>
      <c r="B63" s="25" t="s">
        <v>128</v>
      </c>
      <c r="C63" s="22">
        <v>3</v>
      </c>
      <c r="D63" s="22">
        <v>6</v>
      </c>
      <c r="E63" s="22" t="s">
        <v>111</v>
      </c>
    </row>
    <row r="64" spans="1:5" x14ac:dyDescent="0.2">
      <c r="A64" s="22" t="s">
        <v>127</v>
      </c>
      <c r="B64" s="22" t="s">
        <v>126</v>
      </c>
      <c r="C64" s="22">
        <v>3</v>
      </c>
      <c r="D64" s="22">
        <v>6</v>
      </c>
      <c r="E64" s="22"/>
    </row>
    <row r="65" spans="1:5" x14ac:dyDescent="0.2">
      <c r="A65" s="22" t="str">
        <f>[2]Sheet1!A81</f>
        <v>ELIT 608</v>
      </c>
      <c r="B65" s="25" t="str">
        <f>[2]Sheet1!I81</f>
        <v>KÜLTÜREL ÇALIŞMALAR</v>
      </c>
      <c r="C65" s="22">
        <v>3</v>
      </c>
      <c r="D65" s="22">
        <v>6</v>
      </c>
      <c r="E65" s="22"/>
    </row>
    <row r="66" spans="1:5" x14ac:dyDescent="0.2">
      <c r="A66" s="22" t="str">
        <f>[2]Sheet1!A82</f>
        <v>ELIT604</v>
      </c>
      <c r="B66" s="25" t="str">
        <f>[2]Sheet1!I82</f>
        <v>EDEBİYAT VE PSİKOLOJİ</v>
      </c>
      <c r="C66" s="22">
        <v>3</v>
      </c>
      <c r="D66" s="22">
        <v>6</v>
      </c>
      <c r="E66" s="22"/>
    </row>
    <row r="67" spans="1:5" x14ac:dyDescent="0.2">
      <c r="A67" s="22" t="str">
        <f>[2]Sheet1!A83</f>
        <v>ELIT606</v>
      </c>
      <c r="B67" s="25" t="str">
        <f>[2]Sheet1!I83</f>
        <v>KADIN VE EDEBİYAT</v>
      </c>
      <c r="C67" s="22">
        <v>3</v>
      </c>
      <c r="D67" s="22">
        <v>6</v>
      </c>
      <c r="E67" s="22"/>
    </row>
    <row r="68" spans="1:5" x14ac:dyDescent="0.2">
      <c r="A68" s="22" t="str">
        <f>[2]Sheet1!A84</f>
        <v>ELIT610</v>
      </c>
      <c r="B68" s="25" t="str">
        <f>[2]Sheet1!I84</f>
        <v>KARŞILAŞTIRMALI EDEBİYAT</v>
      </c>
      <c r="C68" s="22">
        <v>3</v>
      </c>
      <c r="D68" s="22">
        <v>6</v>
      </c>
      <c r="E68" s="22"/>
    </row>
    <row r="69" spans="1:5" x14ac:dyDescent="0.2">
      <c r="A69" s="22" t="str">
        <f>[2]Sheet1!A85</f>
        <v>ELIT612</v>
      </c>
      <c r="B69" s="25" t="str">
        <f>[2]Sheet1!I85</f>
        <v>KOLONİ DÖNEMİ SONRASI İNGİLİZ KÜLTÜR VE EDEBİYATI</v>
      </c>
      <c r="C69" s="22">
        <v>3</v>
      </c>
      <c r="D69" s="22">
        <v>6</v>
      </c>
      <c r="E69" s="22"/>
    </row>
    <row r="70" spans="1:5" x14ac:dyDescent="0.2">
      <c r="A70" s="22" t="str">
        <f>[2]Sheet1!A86</f>
        <v>ELIT614</v>
      </c>
      <c r="B70" s="25" t="str">
        <f>[2]Sheet1!I86</f>
        <v>SÖMÜRGE KÜLTÜRÜ VE GEZİ YAZINI</v>
      </c>
      <c r="C70" s="22">
        <v>3</v>
      </c>
      <c r="D70" s="22">
        <v>6</v>
      </c>
      <c r="E70" s="22"/>
    </row>
    <row r="71" spans="1:5" x14ac:dyDescent="0.2">
      <c r="A71" s="22" t="str">
        <f>[2]Sheet1!A87</f>
        <v>ELIT616</v>
      </c>
      <c r="B71" s="25" t="str">
        <f>[2]Sheet1!I87</f>
        <v>İNGİLİZ EDEBİYATINDA KÜLTÜREL KİMLİK VE TRAVMA</v>
      </c>
      <c r="C71" s="22">
        <v>3</v>
      </c>
      <c r="D71" s="22">
        <v>6</v>
      </c>
      <c r="E71" s="22"/>
    </row>
    <row r="72" spans="1:5" x14ac:dyDescent="0.2">
      <c r="A72" s="22" t="str">
        <f>[2]Sheet1!A88</f>
        <v>ELIT618</v>
      </c>
      <c r="B72" s="25" t="str">
        <f>[2]Sheet1!I88</f>
        <v>BRİTANYA'DA KÜLTÜREL ÇOĞULCULUK</v>
      </c>
      <c r="C72" s="22">
        <v>3</v>
      </c>
      <c r="D72" s="22">
        <v>6</v>
      </c>
      <c r="E72" s="22"/>
    </row>
    <row r="73" spans="1:5" x14ac:dyDescent="0.2">
      <c r="A73" s="22" t="str">
        <f>[2]Sheet1!A89</f>
        <v>ELIT620</v>
      </c>
      <c r="B73" s="25" t="str">
        <f>[2]Sheet1!I89</f>
        <v>KÜLTÜR VE EDEBİ DÖNEMLER</v>
      </c>
      <c r="C73" s="22">
        <f t="shared" ref="C73:D86" si="1">C71</f>
        <v>3</v>
      </c>
      <c r="D73" s="22">
        <f t="shared" si="1"/>
        <v>6</v>
      </c>
      <c r="E73" s="22"/>
    </row>
    <row r="74" spans="1:5" x14ac:dyDescent="0.2">
      <c r="A74" s="22" t="str">
        <f>[2]Sheet1!A90</f>
        <v>ELIT622</v>
      </c>
      <c r="B74" s="25" t="str">
        <f>[2]Sheet1!I90</f>
        <v>BATI EDEBİYATINDAN FARKLI SESLER</v>
      </c>
      <c r="C74" s="22">
        <f t="shared" si="1"/>
        <v>3</v>
      </c>
      <c r="D74" s="22">
        <f t="shared" si="1"/>
        <v>6</v>
      </c>
      <c r="E74" s="22"/>
    </row>
    <row r="75" spans="1:5" x14ac:dyDescent="0.2">
      <c r="A75" s="22" t="str">
        <f>[2]Sheet1!A91</f>
        <v>ELIT624</v>
      </c>
      <c r="B75" s="25" t="str">
        <f>[2]Sheet1!I91</f>
        <v>GOTİK VE FANTASTİK YAZIN</v>
      </c>
      <c r="C75" s="22">
        <f t="shared" si="1"/>
        <v>3</v>
      </c>
      <c r="D75" s="22">
        <f t="shared" si="1"/>
        <v>6</v>
      </c>
      <c r="E75" s="22"/>
    </row>
    <row r="76" spans="1:5" x14ac:dyDescent="0.2">
      <c r="A76" s="22" t="str">
        <f>[2]Sheet1!A92</f>
        <v>ELIT626</v>
      </c>
      <c r="B76" s="25" t="str">
        <f>[2]Sheet1!I92</f>
        <v>POSTMODERN EDEBİYAT</v>
      </c>
      <c r="C76" s="22">
        <f t="shared" si="1"/>
        <v>3</v>
      </c>
      <c r="D76" s="22">
        <f t="shared" si="1"/>
        <v>6</v>
      </c>
      <c r="E76" s="22"/>
    </row>
    <row r="77" spans="1:5" x14ac:dyDescent="0.2">
      <c r="A77" s="22" t="str">
        <f>[2]Sheet1!A93</f>
        <v>ELIT654</v>
      </c>
      <c r="B77" s="25" t="str">
        <f>[2]Sheet1!I93</f>
        <v>BRİTANYA VE DOĞU</v>
      </c>
      <c r="C77" s="22">
        <f t="shared" si="1"/>
        <v>3</v>
      </c>
      <c r="D77" s="22">
        <f t="shared" si="1"/>
        <v>6</v>
      </c>
      <c r="E77" s="22"/>
    </row>
    <row r="78" spans="1:5" x14ac:dyDescent="0.2">
      <c r="A78" s="22" t="str">
        <f>[2]Sheet1!A94</f>
        <v>ELIT656</v>
      </c>
      <c r="B78" s="25" t="str">
        <f>[2]Sheet1!I94</f>
        <v>ÇEVRE VE EDEBİYAT</v>
      </c>
      <c r="C78" s="22">
        <f t="shared" si="1"/>
        <v>3</v>
      </c>
      <c r="D78" s="22">
        <f t="shared" si="1"/>
        <v>6</v>
      </c>
      <c r="E78" s="22" t="s">
        <v>43</v>
      </c>
    </row>
    <row r="79" spans="1:5" x14ac:dyDescent="0.2">
      <c r="A79" s="22" t="str">
        <f>[2]Sheet1!A95</f>
        <v>ELIT658</v>
      </c>
      <c r="B79" s="25" t="str">
        <f>[2]Sheet1!I95</f>
        <v>ORTAÇAĞ İNGİLİZ EDEBİYATINDAN SEÇMELER</v>
      </c>
      <c r="C79" s="22">
        <f t="shared" si="1"/>
        <v>3</v>
      </c>
      <c r="D79" s="22">
        <f t="shared" si="1"/>
        <v>6</v>
      </c>
      <c r="E79" s="22"/>
    </row>
    <row r="80" spans="1:5" x14ac:dyDescent="0.2">
      <c r="A80" s="22" t="str">
        <f>[2]Sheet1!A96</f>
        <v>ELIT662</v>
      </c>
      <c r="B80" s="25" t="str">
        <f>[2]Sheet1!I96</f>
        <v>ÖNEMLİ YAZAR VE ŞAİRLER</v>
      </c>
      <c r="C80" s="22">
        <f t="shared" si="1"/>
        <v>3</v>
      </c>
      <c r="D80" s="22">
        <f t="shared" si="1"/>
        <v>6</v>
      </c>
      <c r="E80" s="22"/>
    </row>
    <row r="81" spans="1:5" x14ac:dyDescent="0.2">
      <c r="A81" s="22" t="str">
        <f>[2]Sheet1!A97</f>
        <v>ELIT663</v>
      </c>
      <c r="B81" s="25" t="str">
        <f>[2]Sheet1!I97</f>
        <v>POSTMODERN DRAMA</v>
      </c>
      <c r="C81" s="22">
        <f t="shared" si="1"/>
        <v>3</v>
      </c>
      <c r="D81" s="22">
        <f t="shared" si="1"/>
        <v>6</v>
      </c>
      <c r="E81" s="22"/>
    </row>
    <row r="82" spans="1:5" x14ac:dyDescent="0.2">
      <c r="A82" s="22" t="str">
        <f>[2]Sheet1!A98</f>
        <v>ELIT664</v>
      </c>
      <c r="B82" s="25" t="str">
        <f>[2]Sheet1!I98</f>
        <v>KARŞILAŞTIRMALI EDEBİYAT II</v>
      </c>
      <c r="C82" s="22">
        <f t="shared" si="1"/>
        <v>3</v>
      </c>
      <c r="D82" s="22">
        <f t="shared" si="1"/>
        <v>6</v>
      </c>
      <c r="E82" s="22"/>
    </row>
    <row r="83" spans="1:5" x14ac:dyDescent="0.2">
      <c r="A83" s="22" t="str">
        <f>[2]Sheet1!A99</f>
        <v>ELIT665</v>
      </c>
      <c r="B83" s="25" t="str">
        <f>[2]Sheet1!I99</f>
        <v>POSTMODERN ROMAN</v>
      </c>
      <c r="C83" s="22">
        <f t="shared" si="1"/>
        <v>3</v>
      </c>
      <c r="D83" s="22">
        <f t="shared" si="1"/>
        <v>6</v>
      </c>
      <c r="E83" s="22"/>
    </row>
    <row r="84" spans="1:5" x14ac:dyDescent="0.2">
      <c r="A84" s="22" t="str">
        <f>[2]Sheet1!A100</f>
        <v>ELIT670</v>
      </c>
      <c r="B84" s="25" t="str">
        <f>[2]Sheet1!I100</f>
        <v xml:space="preserve">ORTA ÇAĞ İNGİLTERESİNDEKİ EDEBİ METİNLERDE TÜRKLER </v>
      </c>
      <c r="C84" s="22">
        <f t="shared" si="1"/>
        <v>3</v>
      </c>
      <c r="D84" s="22">
        <f t="shared" si="1"/>
        <v>6</v>
      </c>
      <c r="E84" s="22"/>
    </row>
    <row r="85" spans="1:5" x14ac:dyDescent="0.2">
      <c r="A85" s="22" t="str">
        <f>[2]Sheet1!A101</f>
        <v>ELIT672</v>
      </c>
      <c r="B85" s="25" t="str">
        <f>[2]Sheet1!I101</f>
        <v>SALGIN EDEBİYATI</v>
      </c>
      <c r="C85" s="22">
        <f t="shared" si="1"/>
        <v>3</v>
      </c>
      <c r="D85" s="22">
        <f t="shared" si="1"/>
        <v>6</v>
      </c>
      <c r="E85" s="22"/>
    </row>
    <row r="86" spans="1:5" x14ac:dyDescent="0.2">
      <c r="A86" s="22" t="str">
        <f>[2]Sheet1!A102</f>
        <v>ELIT674</v>
      </c>
      <c r="B86" s="25" t="str">
        <f>[2]Sheet1!I102</f>
        <v>METİN VE İMAJ</v>
      </c>
      <c r="C86" s="22">
        <f t="shared" si="1"/>
        <v>3</v>
      </c>
      <c r="D86" s="22">
        <f t="shared" si="1"/>
        <v>6</v>
      </c>
      <c r="E86" s="22" t="s">
        <v>99</v>
      </c>
    </row>
    <row r="87" spans="1:5" x14ac:dyDescent="0.2">
      <c r="A87" s="22"/>
      <c r="B87" s="22"/>
      <c r="C87" s="22"/>
      <c r="D87" s="22"/>
      <c r="E87" s="22"/>
    </row>
    <row r="88" spans="1:5" x14ac:dyDescent="0.2">
      <c r="A88" s="22"/>
      <c r="B88" s="22"/>
      <c r="C88" s="22"/>
      <c r="D88" s="22"/>
      <c r="E88" s="22"/>
    </row>
    <row r="89" spans="1:5" x14ac:dyDescent="0.2">
      <c r="A89" s="22"/>
      <c r="B89" s="22"/>
      <c r="C89" s="22"/>
      <c r="D89" s="22"/>
      <c r="E89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4C309-60F3-4E46-8406-80D967A3977D}">
  <dimension ref="A1:I104"/>
  <sheetViews>
    <sheetView zoomScale="187" zoomScaleNormal="142" workbookViewId="0">
      <selection activeCell="A77" sqref="A77"/>
    </sheetView>
  </sheetViews>
  <sheetFormatPr baseColWidth="10" defaultColWidth="8.83203125" defaultRowHeight="16" x14ac:dyDescent="0.2"/>
  <cols>
    <col min="2" max="2" width="31" customWidth="1"/>
    <col min="6" max="6" width="15.1640625" customWidth="1"/>
    <col min="7" max="7" width="14.83203125" customWidth="1"/>
    <col min="8" max="8" width="13.1640625" customWidth="1"/>
  </cols>
  <sheetData>
    <row r="1" spans="1:9" x14ac:dyDescent="0.2">
      <c r="A1" s="1"/>
      <c r="B1" s="1"/>
      <c r="C1" s="1"/>
      <c r="D1" s="1"/>
      <c r="E1" s="1"/>
      <c r="F1" s="83" t="s">
        <v>0</v>
      </c>
      <c r="G1" s="84"/>
      <c r="H1" s="2" t="s">
        <v>1</v>
      </c>
    </row>
    <row r="2" spans="1:9" x14ac:dyDescent="0.2">
      <c r="A2" s="3"/>
      <c r="B2" s="4" t="s">
        <v>2</v>
      </c>
      <c r="C2" s="5"/>
      <c r="D2" s="5"/>
      <c r="E2" s="5"/>
      <c r="F2" s="3" t="s">
        <v>3</v>
      </c>
      <c r="G2" s="3" t="s">
        <v>4</v>
      </c>
      <c r="H2" s="3"/>
    </row>
    <row r="3" spans="1:9" x14ac:dyDescent="0.2">
      <c r="A3" s="32" t="s">
        <v>133</v>
      </c>
      <c r="B3" s="64" t="s">
        <v>134</v>
      </c>
      <c r="C3" s="32">
        <v>4</v>
      </c>
      <c r="D3" s="32">
        <v>0</v>
      </c>
      <c r="E3" s="33">
        <v>5</v>
      </c>
      <c r="F3" s="34" t="s">
        <v>5</v>
      </c>
      <c r="G3" s="34" t="s">
        <v>5</v>
      </c>
      <c r="H3" s="34" t="s">
        <v>5</v>
      </c>
    </row>
    <row r="4" spans="1:9" x14ac:dyDescent="0.2">
      <c r="A4" s="32" t="s">
        <v>135</v>
      </c>
      <c r="B4" s="64" t="s">
        <v>136</v>
      </c>
      <c r="C4" s="32">
        <v>2</v>
      </c>
      <c r="D4" s="32">
        <v>0</v>
      </c>
      <c r="E4" s="33">
        <v>4</v>
      </c>
      <c r="F4" s="34" t="s">
        <v>6</v>
      </c>
      <c r="G4" s="34" t="s">
        <v>6</v>
      </c>
      <c r="H4" s="34" t="s">
        <v>6</v>
      </c>
    </row>
    <row r="5" spans="1:9" x14ac:dyDescent="0.2">
      <c r="A5" s="32" t="s">
        <v>137</v>
      </c>
      <c r="B5" s="64" t="s">
        <v>138</v>
      </c>
      <c r="C5" s="32">
        <v>2</v>
      </c>
      <c r="D5" s="32">
        <v>0</v>
      </c>
      <c r="E5" s="33">
        <v>4</v>
      </c>
      <c r="F5" s="34" t="s">
        <v>174</v>
      </c>
      <c r="G5" s="34" t="s">
        <v>174</v>
      </c>
      <c r="H5" s="34" t="s">
        <v>174</v>
      </c>
      <c r="I5" s="7"/>
    </row>
    <row r="6" spans="1:9" x14ac:dyDescent="0.2">
      <c r="A6" s="32" t="s">
        <v>139</v>
      </c>
      <c r="B6" s="64" t="s">
        <v>8</v>
      </c>
      <c r="C6" s="32">
        <v>2</v>
      </c>
      <c r="D6" s="32">
        <v>0</v>
      </c>
      <c r="E6" s="33">
        <v>4</v>
      </c>
      <c r="F6" s="34" t="s">
        <v>7</v>
      </c>
      <c r="G6" s="34" t="s">
        <v>7</v>
      </c>
      <c r="H6" s="34" t="s">
        <v>7</v>
      </c>
    </row>
    <row r="7" spans="1:9" x14ac:dyDescent="0.2">
      <c r="A7" s="32" t="s">
        <v>140</v>
      </c>
      <c r="B7" s="64" t="s">
        <v>141</v>
      </c>
      <c r="C7" s="32">
        <v>4</v>
      </c>
      <c r="D7" s="32">
        <v>0</v>
      </c>
      <c r="E7" s="33">
        <v>6</v>
      </c>
      <c r="F7" s="34" t="s">
        <v>142</v>
      </c>
      <c r="G7" s="34" t="s">
        <v>142</v>
      </c>
      <c r="H7" s="34" t="s">
        <v>142</v>
      </c>
    </row>
    <row r="8" spans="1:9" x14ac:dyDescent="0.2">
      <c r="A8" s="32" t="s">
        <v>144</v>
      </c>
      <c r="B8" s="64" t="s">
        <v>145</v>
      </c>
      <c r="C8" s="32">
        <v>2</v>
      </c>
      <c r="D8" s="32">
        <v>0</v>
      </c>
      <c r="E8" s="33">
        <v>1</v>
      </c>
      <c r="F8" s="34" t="s">
        <v>9</v>
      </c>
      <c r="G8" s="34"/>
      <c r="H8" s="34" t="s">
        <v>9</v>
      </c>
    </row>
    <row r="9" spans="1:9" x14ac:dyDescent="0.2">
      <c r="A9" s="32" t="s">
        <v>143</v>
      </c>
      <c r="B9" s="64" t="s">
        <v>146</v>
      </c>
      <c r="C9" s="32">
        <v>2</v>
      </c>
      <c r="D9" s="32">
        <v>0</v>
      </c>
      <c r="E9" s="33">
        <v>2</v>
      </c>
      <c r="F9" s="34" t="s">
        <v>10</v>
      </c>
      <c r="G9" s="34"/>
      <c r="H9" s="34" t="s">
        <v>10</v>
      </c>
    </row>
    <row r="10" spans="1:9" x14ac:dyDescent="0.2">
      <c r="A10" s="32" t="s">
        <v>147</v>
      </c>
      <c r="B10" s="64" t="s">
        <v>148</v>
      </c>
      <c r="C10" s="32">
        <v>2</v>
      </c>
      <c r="D10" s="32">
        <v>0</v>
      </c>
      <c r="E10" s="33">
        <v>2</v>
      </c>
      <c r="F10" s="34" t="s">
        <v>11</v>
      </c>
      <c r="G10" s="34"/>
      <c r="H10" s="34" t="s">
        <v>11</v>
      </c>
    </row>
    <row r="11" spans="1:9" x14ac:dyDescent="0.2">
      <c r="A11" s="32" t="s">
        <v>149</v>
      </c>
      <c r="B11" s="64" t="s">
        <v>150</v>
      </c>
      <c r="C11" s="32">
        <v>2</v>
      </c>
      <c r="D11" s="32">
        <v>0</v>
      </c>
      <c r="E11" s="33">
        <v>2</v>
      </c>
      <c r="F11" s="34" t="s">
        <v>11</v>
      </c>
      <c r="G11" s="34"/>
      <c r="H11" s="34" t="s">
        <v>11</v>
      </c>
    </row>
    <row r="12" spans="1:9" x14ac:dyDescent="0.2">
      <c r="A12" s="1"/>
      <c r="B12" s="1"/>
      <c r="C12" s="1"/>
      <c r="D12" s="1"/>
      <c r="E12" s="1"/>
      <c r="F12" s="7"/>
      <c r="G12" s="7"/>
      <c r="H12" s="7"/>
    </row>
    <row r="13" spans="1:9" x14ac:dyDescent="0.2">
      <c r="A13" s="1"/>
      <c r="B13" s="1"/>
      <c r="C13" s="1"/>
      <c r="D13" s="1"/>
      <c r="E13" s="1"/>
      <c r="F13" s="7"/>
      <c r="G13" s="7"/>
      <c r="H13" s="7"/>
    </row>
    <row r="14" spans="1:9" x14ac:dyDescent="0.2">
      <c r="A14" s="2"/>
      <c r="B14" s="2"/>
      <c r="C14" s="2"/>
      <c r="D14" s="2"/>
      <c r="E14" s="2"/>
      <c r="F14" s="2"/>
      <c r="G14" s="2"/>
      <c r="H14" s="2"/>
    </row>
    <row r="15" spans="1:9" x14ac:dyDescent="0.2">
      <c r="A15" s="3"/>
      <c r="B15" s="4" t="s">
        <v>12</v>
      </c>
      <c r="C15" s="8"/>
      <c r="D15" s="8"/>
      <c r="E15" s="8"/>
      <c r="F15" s="7"/>
      <c r="G15" s="7"/>
      <c r="H15" s="7"/>
    </row>
    <row r="16" spans="1:9" x14ac:dyDescent="0.2">
      <c r="A16" s="35" t="s">
        <v>151</v>
      </c>
      <c r="B16" s="61" t="s">
        <v>152</v>
      </c>
      <c r="C16" s="35">
        <v>2</v>
      </c>
      <c r="D16" s="35">
        <v>0</v>
      </c>
      <c r="E16" s="35">
        <v>6</v>
      </c>
      <c r="F16" s="36" t="s">
        <v>13</v>
      </c>
      <c r="G16" s="36" t="s">
        <v>13</v>
      </c>
      <c r="H16" s="36" t="s">
        <v>13</v>
      </c>
    </row>
    <row r="17" spans="1:8" x14ac:dyDescent="0.2">
      <c r="A17" s="35" t="s">
        <v>153</v>
      </c>
      <c r="B17" s="61" t="s">
        <v>154</v>
      </c>
      <c r="C17" s="35">
        <v>2</v>
      </c>
      <c r="D17" s="35">
        <v>2</v>
      </c>
      <c r="E17" s="35">
        <v>3</v>
      </c>
      <c r="F17" s="36" t="s">
        <v>14</v>
      </c>
      <c r="G17" s="36" t="s">
        <v>14</v>
      </c>
      <c r="H17" s="36" t="s">
        <v>14</v>
      </c>
    </row>
    <row r="18" spans="1:8" x14ac:dyDescent="0.2">
      <c r="A18" s="35" t="s">
        <v>155</v>
      </c>
      <c r="B18" s="61" t="s">
        <v>156</v>
      </c>
      <c r="C18" s="35">
        <v>2</v>
      </c>
      <c r="D18" s="35">
        <v>0</v>
      </c>
      <c r="E18" s="35">
        <v>3</v>
      </c>
      <c r="F18" s="36" t="s">
        <v>15</v>
      </c>
      <c r="G18" s="36" t="s">
        <v>7</v>
      </c>
      <c r="H18" s="36" t="s">
        <v>16</v>
      </c>
    </row>
    <row r="19" spans="1:8" x14ac:dyDescent="0.2">
      <c r="A19" s="35" t="s">
        <v>157</v>
      </c>
      <c r="B19" s="61" t="s">
        <v>158</v>
      </c>
      <c r="C19" s="35">
        <v>2</v>
      </c>
      <c r="D19" s="35">
        <v>0</v>
      </c>
      <c r="E19" s="35">
        <v>3</v>
      </c>
      <c r="F19" s="36" t="s">
        <v>17</v>
      </c>
      <c r="G19" s="36" t="s">
        <v>17</v>
      </c>
      <c r="H19" s="36" t="s">
        <v>17</v>
      </c>
    </row>
    <row r="20" spans="1:8" x14ac:dyDescent="0.2">
      <c r="A20" s="35" t="s">
        <v>18</v>
      </c>
      <c r="B20" s="61" t="s">
        <v>19</v>
      </c>
      <c r="C20" s="35"/>
      <c r="D20" s="35">
        <v>0</v>
      </c>
      <c r="E20" s="35">
        <v>15</v>
      </c>
      <c r="F20" s="36"/>
      <c r="G20" s="36"/>
      <c r="H20" s="36"/>
    </row>
    <row r="21" spans="1:8" x14ac:dyDescent="0.2">
      <c r="A21" s="37"/>
      <c r="B21" s="62" t="s">
        <v>20</v>
      </c>
      <c r="C21" s="38"/>
      <c r="D21" s="38"/>
      <c r="E21" s="39"/>
      <c r="F21" s="36"/>
      <c r="G21" s="36"/>
      <c r="H21" s="36"/>
    </row>
    <row r="22" spans="1:8" ht="15.75" customHeight="1" x14ac:dyDescent="0.2">
      <c r="A22" s="35" t="s">
        <v>21</v>
      </c>
      <c r="B22" s="61" t="s">
        <v>22</v>
      </c>
      <c r="C22" s="35" t="str">
        <f>[3]Sheet1!U78</f>
        <v>2</v>
      </c>
      <c r="D22" s="35" t="e">
        <f>[3]Sheet1!V78</f>
        <v>#REF!</v>
      </c>
      <c r="E22" s="35" t="str">
        <f>[3]Sheet1!AG78</f>
        <v>3</v>
      </c>
      <c r="F22" s="36"/>
      <c r="G22" s="36"/>
      <c r="H22" s="36"/>
    </row>
    <row r="23" spans="1:8" ht="15.75" customHeight="1" x14ac:dyDescent="0.2">
      <c r="A23" s="35" t="s">
        <v>23</v>
      </c>
      <c r="B23" s="61" t="s">
        <v>24</v>
      </c>
      <c r="C23" s="35" t="str">
        <f>[3]Sheet1!U79</f>
        <v>2</v>
      </c>
      <c r="D23" s="35" t="e">
        <f>[3]Sheet1!V79</f>
        <v>#REF!</v>
      </c>
      <c r="E23" s="35" t="str">
        <f>[3]Sheet1!AG79</f>
        <v>3</v>
      </c>
      <c r="F23" s="36"/>
      <c r="G23" s="36"/>
      <c r="H23" s="36"/>
    </row>
    <row r="24" spans="1:8" x14ac:dyDescent="0.2">
      <c r="A24" s="35" t="s">
        <v>25</v>
      </c>
      <c r="B24" s="61" t="s">
        <v>26</v>
      </c>
      <c r="C24" s="35" t="str">
        <f>[3]Sheet1!U80</f>
        <v>2</v>
      </c>
      <c r="D24" s="35" t="e">
        <f>[3]Sheet1!V80</f>
        <v>#REF!</v>
      </c>
      <c r="E24" s="35" t="str">
        <f>[3]Sheet1!AG80</f>
        <v>3</v>
      </c>
      <c r="F24" s="36"/>
      <c r="G24" s="36"/>
      <c r="H24" s="36"/>
    </row>
    <row r="25" spans="1:8" ht="15.75" customHeight="1" x14ac:dyDescent="0.2">
      <c r="A25" s="60" t="s">
        <v>165</v>
      </c>
      <c r="B25" s="63" t="s">
        <v>166</v>
      </c>
      <c r="C25" s="35" t="str">
        <f>[3]Sheet1!U81</f>
        <v>2</v>
      </c>
      <c r="D25" s="35" t="e">
        <f>[3]Sheet1!V81</f>
        <v>#REF!</v>
      </c>
      <c r="E25" s="35" t="str">
        <f>[3]Sheet1!AG81</f>
        <v>3</v>
      </c>
      <c r="F25" s="36" t="s">
        <v>167</v>
      </c>
      <c r="G25" s="36" t="s">
        <v>167</v>
      </c>
      <c r="H25" s="36" t="s">
        <v>167</v>
      </c>
    </row>
    <row r="26" spans="1:8" ht="15.75" customHeight="1" x14ac:dyDescent="0.2">
      <c r="A26" s="35" t="s">
        <v>159</v>
      </c>
      <c r="B26" s="61" t="s">
        <v>160</v>
      </c>
      <c r="C26" s="35" t="str">
        <f>[3]Sheet1!U82</f>
        <v>4</v>
      </c>
      <c r="D26" s="35" t="e">
        <f>[3]Sheet1!V82</f>
        <v>#REF!</v>
      </c>
      <c r="E26" s="35" t="str">
        <f>[3]Sheet1!AG82</f>
        <v>6</v>
      </c>
      <c r="F26" s="36" t="s">
        <v>161</v>
      </c>
      <c r="G26" s="36" t="s">
        <v>161</v>
      </c>
      <c r="H26" s="36" t="s">
        <v>161</v>
      </c>
    </row>
    <row r="27" spans="1:8" ht="15.75" customHeight="1" x14ac:dyDescent="0.2">
      <c r="A27" s="35" t="s">
        <v>28</v>
      </c>
      <c r="B27" s="61" t="s">
        <v>29</v>
      </c>
      <c r="C27" s="35" t="str">
        <f>[3]Sheet1!U83</f>
        <v>2</v>
      </c>
      <c r="D27" s="35" t="e">
        <f>[3]Sheet1!V83</f>
        <v>#REF!</v>
      </c>
      <c r="E27" s="35" t="str">
        <f>[3]Sheet1!AG83</f>
        <v>3</v>
      </c>
      <c r="F27" s="36"/>
      <c r="G27" s="36"/>
      <c r="H27" s="36"/>
    </row>
    <row r="28" spans="1:8" x14ac:dyDescent="0.2">
      <c r="A28" s="35" t="s">
        <v>30</v>
      </c>
      <c r="B28" s="61" t="s">
        <v>31</v>
      </c>
      <c r="C28" s="35" t="str">
        <f>[3]Sheet1!U84</f>
        <v>2</v>
      </c>
      <c r="D28" s="35" t="e">
        <f>[3]Sheet1!V84</f>
        <v>#REF!</v>
      </c>
      <c r="E28" s="35" t="str">
        <f>[3]Sheet1!AG84</f>
        <v>3</v>
      </c>
      <c r="F28" s="36"/>
      <c r="G28" s="36"/>
      <c r="H28" s="36"/>
    </row>
    <row r="29" spans="1:8" ht="15.75" customHeight="1" x14ac:dyDescent="0.2">
      <c r="A29" s="35" t="s">
        <v>32</v>
      </c>
      <c r="B29" s="61" t="s">
        <v>33</v>
      </c>
      <c r="C29" s="35" t="str">
        <f>[3]Sheet1!U85</f>
        <v>4</v>
      </c>
      <c r="D29" s="35" t="e">
        <f>[3]Sheet1!V85</f>
        <v>#REF!</v>
      </c>
      <c r="E29" s="35" t="str">
        <f>[3]Sheet1!AG85</f>
        <v>6</v>
      </c>
      <c r="F29" s="36"/>
      <c r="G29" s="36"/>
      <c r="H29" s="36"/>
    </row>
    <row r="30" spans="1:8" ht="15.75" customHeight="1" x14ac:dyDescent="0.2">
      <c r="A30" s="35" t="s">
        <v>35</v>
      </c>
      <c r="B30" s="61" t="s">
        <v>36</v>
      </c>
      <c r="C30" s="35" t="str">
        <f>[3]Sheet1!U86</f>
        <v>2</v>
      </c>
      <c r="D30" s="35" t="e">
        <f>[3]Sheet1!V86</f>
        <v>#REF!</v>
      </c>
      <c r="E30" s="35" t="str">
        <f>[3]Sheet1!AG86</f>
        <v>3</v>
      </c>
      <c r="F30" s="36"/>
      <c r="G30" s="36"/>
      <c r="H30" s="36"/>
    </row>
    <row r="31" spans="1:8" ht="15.75" customHeight="1" x14ac:dyDescent="0.2">
      <c r="A31" s="59" t="s">
        <v>162</v>
      </c>
      <c r="B31" s="63" t="s">
        <v>163</v>
      </c>
      <c r="C31" s="35" t="str">
        <f>[3]Sheet1!U87</f>
        <v>2</v>
      </c>
      <c r="D31" s="35" t="e">
        <f>[3]Sheet1!V87</f>
        <v>#REF!</v>
      </c>
      <c r="E31" s="35" t="str">
        <f>[3]Sheet1!AG87</f>
        <v>3</v>
      </c>
      <c r="F31" s="36" t="s">
        <v>15</v>
      </c>
      <c r="G31" s="36" t="s">
        <v>15</v>
      </c>
      <c r="H31" s="36" t="s">
        <v>15</v>
      </c>
    </row>
    <row r="32" spans="1:8" ht="15.75" customHeight="1" x14ac:dyDescent="0.2">
      <c r="A32" s="35" t="s">
        <v>37</v>
      </c>
      <c r="B32" s="61" t="s">
        <v>38</v>
      </c>
      <c r="C32" s="35" t="str">
        <f>[3]Sheet1!U88</f>
        <v>2</v>
      </c>
      <c r="D32" s="35" t="e">
        <f>[3]Sheet1!V88</f>
        <v>#REF!</v>
      </c>
      <c r="E32" s="35" t="str">
        <f>[3]Sheet1!AG88</f>
        <v>3</v>
      </c>
      <c r="F32" s="36" t="s">
        <v>184</v>
      </c>
      <c r="G32" s="36" t="s">
        <v>184</v>
      </c>
      <c r="H32" s="36" t="s">
        <v>184</v>
      </c>
    </row>
    <row r="33" spans="1:8" ht="15.75" customHeight="1" x14ac:dyDescent="0.2">
      <c r="A33" s="35" t="s">
        <v>39</v>
      </c>
      <c r="B33" s="61" t="s">
        <v>40</v>
      </c>
      <c r="C33" s="35" t="str">
        <f>[3]Sheet1!U89</f>
        <v>2</v>
      </c>
      <c r="D33" s="35" t="e">
        <f>[3]Sheet1!V89</f>
        <v>#REF!</v>
      </c>
      <c r="E33" s="35" t="str">
        <f>[3]Sheet1!AG89</f>
        <v>3</v>
      </c>
      <c r="F33" s="36"/>
      <c r="G33" s="36"/>
      <c r="H33" s="36"/>
    </row>
    <row r="34" spans="1:8" ht="15.75" customHeight="1" x14ac:dyDescent="0.2">
      <c r="A34" s="35" t="s">
        <v>41</v>
      </c>
      <c r="B34" s="61" t="s">
        <v>42</v>
      </c>
      <c r="C34" s="35" t="str">
        <f>[3]Sheet1!U90</f>
        <v>2</v>
      </c>
      <c r="D34" s="35" t="e">
        <f>[3]Sheet1!V90</f>
        <v>#REF!</v>
      </c>
      <c r="E34" s="35" t="str">
        <f>[3]Sheet1!AG90</f>
        <v>3</v>
      </c>
      <c r="F34" s="36"/>
      <c r="G34" s="36"/>
      <c r="H34" s="36"/>
    </row>
    <row r="35" spans="1:8" ht="15.75" customHeight="1" x14ac:dyDescent="0.2">
      <c r="A35" s="35" t="s">
        <v>44</v>
      </c>
      <c r="B35" s="61" t="s">
        <v>45</v>
      </c>
      <c r="C35" s="35" t="str">
        <f>[3]Sheet1!U91</f>
        <v>2</v>
      </c>
      <c r="D35" s="35" t="e">
        <f>[3]Sheet1!V91</f>
        <v>#REF!</v>
      </c>
      <c r="E35" s="35" t="str">
        <f>[3]Sheet1!AG91</f>
        <v>3</v>
      </c>
      <c r="F35" s="36"/>
      <c r="G35" s="36"/>
      <c r="H35" s="36"/>
    </row>
    <row r="36" spans="1:8" ht="15.75" customHeight="1" x14ac:dyDescent="0.2">
      <c r="A36" s="35" t="s">
        <v>46</v>
      </c>
      <c r="B36" s="61" t="s">
        <v>47</v>
      </c>
      <c r="C36" s="35" t="str">
        <f>[3]Sheet1!U92</f>
        <v>2</v>
      </c>
      <c r="D36" s="35" t="e">
        <f>[3]Sheet1!V92</f>
        <v>#REF!</v>
      </c>
      <c r="E36" s="35" t="str">
        <f>[3]Sheet1!AG92</f>
        <v>3</v>
      </c>
      <c r="F36" s="36"/>
      <c r="G36" s="36"/>
      <c r="H36" s="36"/>
    </row>
    <row r="37" spans="1:8" x14ac:dyDescent="0.2">
      <c r="A37" s="35" t="s">
        <v>48</v>
      </c>
      <c r="B37" s="61" t="s">
        <v>49</v>
      </c>
      <c r="C37" s="40">
        <v>2</v>
      </c>
      <c r="D37" s="40">
        <v>0</v>
      </c>
      <c r="E37" s="40">
        <v>3</v>
      </c>
      <c r="F37" s="40"/>
      <c r="G37" s="40"/>
      <c r="H37" s="40"/>
    </row>
    <row r="39" spans="1:8" x14ac:dyDescent="0.2">
      <c r="B39" s="9" t="s">
        <v>50</v>
      </c>
    </row>
    <row r="40" spans="1:8" x14ac:dyDescent="0.2">
      <c r="A40" s="53" t="s">
        <v>164</v>
      </c>
      <c r="B40" s="69" t="s">
        <v>182</v>
      </c>
      <c r="C40" s="41">
        <v>4</v>
      </c>
      <c r="D40" s="41">
        <v>0</v>
      </c>
      <c r="E40" s="41">
        <v>4</v>
      </c>
      <c r="F40" s="42" t="s">
        <v>51</v>
      </c>
      <c r="G40" s="42" t="s">
        <v>51</v>
      </c>
      <c r="H40" s="42" t="s">
        <v>183</v>
      </c>
    </row>
    <row r="41" spans="1:8" x14ac:dyDescent="0.2">
      <c r="A41" s="41" t="s">
        <v>52</v>
      </c>
      <c r="B41" s="66" t="s">
        <v>53</v>
      </c>
      <c r="C41" s="43">
        <v>2</v>
      </c>
      <c r="D41" s="43">
        <v>0</v>
      </c>
      <c r="E41" s="43">
        <v>5</v>
      </c>
      <c r="F41" s="42" t="s">
        <v>168</v>
      </c>
      <c r="G41" s="42" t="s">
        <v>168</v>
      </c>
      <c r="H41" s="42" t="s">
        <v>168</v>
      </c>
    </row>
    <row r="42" spans="1:8" x14ac:dyDescent="0.2">
      <c r="A42" s="41"/>
      <c r="B42" s="41" t="s">
        <v>54</v>
      </c>
      <c r="C42" s="41"/>
      <c r="D42" s="41">
        <v>0</v>
      </c>
      <c r="E42" s="41">
        <v>21</v>
      </c>
      <c r="F42" s="42"/>
      <c r="G42" s="42"/>
      <c r="H42" s="42"/>
    </row>
    <row r="43" spans="1:8" x14ac:dyDescent="0.2">
      <c r="A43" s="44"/>
      <c r="B43" s="44"/>
      <c r="C43" s="44"/>
      <c r="D43" s="44"/>
      <c r="E43" s="44"/>
      <c r="F43" s="45"/>
      <c r="G43" s="45"/>
      <c r="H43" s="45"/>
    </row>
    <row r="44" spans="1:8" x14ac:dyDescent="0.2">
      <c r="A44" s="44"/>
      <c r="B44" s="44"/>
      <c r="C44" s="44"/>
      <c r="D44" s="44"/>
      <c r="E44" s="44"/>
      <c r="F44" s="45"/>
      <c r="G44" s="45"/>
      <c r="H44" s="45"/>
    </row>
    <row r="45" spans="1:8" x14ac:dyDescent="0.2">
      <c r="A45" s="46"/>
      <c r="B45" s="47" t="s">
        <v>20</v>
      </c>
      <c r="C45" s="48"/>
      <c r="D45" s="48"/>
      <c r="E45" s="49"/>
      <c r="F45" s="50"/>
      <c r="G45" s="50"/>
      <c r="H45" s="50"/>
    </row>
    <row r="46" spans="1:8" x14ac:dyDescent="0.2">
      <c r="A46" s="41" t="s">
        <v>181</v>
      </c>
      <c r="B46" s="65" t="s">
        <v>55</v>
      </c>
      <c r="C46" s="41">
        <v>1</v>
      </c>
      <c r="D46" s="41" t="str">
        <f>[3]Sheet1!X162</f>
        <v>3</v>
      </c>
      <c r="E46" s="41" t="str">
        <f>[3]Sheet1!AG162</f>
        <v>6</v>
      </c>
      <c r="F46" s="42" t="s">
        <v>56</v>
      </c>
      <c r="G46" s="42" t="s">
        <v>57</v>
      </c>
      <c r="H46" s="42" t="s">
        <v>56</v>
      </c>
    </row>
    <row r="47" spans="1:8" x14ac:dyDescent="0.2">
      <c r="A47" s="41" t="s">
        <v>58</v>
      </c>
      <c r="B47" s="65" t="s">
        <v>59</v>
      </c>
      <c r="C47" s="41">
        <v>4</v>
      </c>
      <c r="D47" s="41" t="str">
        <f>[3]Sheet1!X163</f>
        <v>0</v>
      </c>
      <c r="E47" s="41" t="str">
        <f>[3]Sheet1!AG163</f>
        <v>6</v>
      </c>
      <c r="F47" s="42"/>
      <c r="G47" s="42"/>
      <c r="H47" s="42"/>
    </row>
    <row r="48" spans="1:8" x14ac:dyDescent="0.2">
      <c r="A48" s="41" t="s">
        <v>60</v>
      </c>
      <c r="B48" s="65" t="s">
        <v>61</v>
      </c>
      <c r="C48" s="41">
        <v>2</v>
      </c>
      <c r="D48" s="41" t="str">
        <f>[3]Sheet1!X164</f>
        <v>0</v>
      </c>
      <c r="E48" s="41" t="str">
        <f>[3]Sheet1!AG164</f>
        <v>3</v>
      </c>
      <c r="F48" s="42"/>
      <c r="G48" s="42"/>
      <c r="H48" s="42"/>
    </row>
    <row r="49" spans="1:8" x14ac:dyDescent="0.2">
      <c r="A49" s="70" t="s">
        <v>170</v>
      </c>
      <c r="B49" s="71" t="s">
        <v>171</v>
      </c>
      <c r="C49" s="41">
        <v>4</v>
      </c>
      <c r="D49" s="41" t="str">
        <f>[3]Sheet1!X165</f>
        <v>0</v>
      </c>
      <c r="E49" s="41" t="str">
        <f>[3]Sheet1!AG165</f>
        <v>6</v>
      </c>
      <c r="F49" s="42"/>
      <c r="G49" s="42"/>
      <c r="H49" s="42"/>
    </row>
    <row r="50" spans="1:8" x14ac:dyDescent="0.2">
      <c r="A50" s="41" t="s">
        <v>62</v>
      </c>
      <c r="B50" s="65" t="s">
        <v>63</v>
      </c>
      <c r="C50" s="41">
        <v>2</v>
      </c>
      <c r="D50" s="41" t="str">
        <f>[3]Sheet1!X166</f>
        <v>0</v>
      </c>
      <c r="E50" s="41" t="str">
        <f>[3]Sheet1!AG166</f>
        <v>3</v>
      </c>
      <c r="F50" s="42" t="s">
        <v>167</v>
      </c>
      <c r="G50" s="42" t="s">
        <v>167</v>
      </c>
      <c r="H50" s="42" t="s">
        <v>167</v>
      </c>
    </row>
    <row r="51" spans="1:8" x14ac:dyDescent="0.2">
      <c r="A51" s="41" t="s">
        <v>64</v>
      </c>
      <c r="B51" s="65" t="s">
        <v>65</v>
      </c>
      <c r="C51" s="41">
        <v>2</v>
      </c>
      <c r="D51" s="41" t="str">
        <f>[3]Sheet1!X167</f>
        <v>0</v>
      </c>
      <c r="E51" s="41" t="str">
        <f>[3]Sheet1!AG167</f>
        <v>3</v>
      </c>
      <c r="F51" s="42"/>
      <c r="G51" s="42"/>
      <c r="H51" s="42"/>
    </row>
    <row r="52" spans="1:8" x14ac:dyDescent="0.2">
      <c r="A52" s="41" t="s">
        <v>66</v>
      </c>
      <c r="B52" s="65" t="s">
        <v>67</v>
      </c>
      <c r="C52" s="41">
        <v>2</v>
      </c>
      <c r="D52" s="41" t="str">
        <f>[3]Sheet1!X168</f>
        <v>0</v>
      </c>
      <c r="E52" s="41" t="str">
        <f>[3]Sheet1!AG168</f>
        <v>3</v>
      </c>
      <c r="F52" s="42"/>
      <c r="G52" s="42"/>
      <c r="H52" s="42"/>
    </row>
    <row r="53" spans="1:8" x14ac:dyDescent="0.2">
      <c r="A53" s="41" t="s">
        <v>68</v>
      </c>
      <c r="B53" s="65" t="s">
        <v>69</v>
      </c>
      <c r="C53" s="41">
        <v>4</v>
      </c>
      <c r="D53" s="41" t="str">
        <f>[3]Sheet1!X169</f>
        <v>0</v>
      </c>
      <c r="E53" s="41" t="str">
        <f>[3]Sheet1!AG169</f>
        <v>6</v>
      </c>
      <c r="F53" s="42"/>
      <c r="G53" s="42"/>
      <c r="H53" s="42"/>
    </row>
    <row r="54" spans="1:8" x14ac:dyDescent="0.2">
      <c r="A54" s="41" t="s">
        <v>71</v>
      </c>
      <c r="B54" s="65" t="s">
        <v>72</v>
      </c>
      <c r="C54" s="41">
        <v>4</v>
      </c>
      <c r="D54" s="41" t="str">
        <f>[3]Sheet1!X170</f>
        <v>0</v>
      </c>
      <c r="E54" s="41" t="str">
        <f>[3]Sheet1!AG170</f>
        <v>6</v>
      </c>
      <c r="F54" s="53" t="s">
        <v>99</v>
      </c>
      <c r="G54" s="53" t="s">
        <v>99</v>
      </c>
      <c r="H54" s="53" t="s">
        <v>99</v>
      </c>
    </row>
    <row r="55" spans="1:8" x14ac:dyDescent="0.2">
      <c r="A55" s="53" t="s">
        <v>169</v>
      </c>
      <c r="B55" s="69" t="s">
        <v>194</v>
      </c>
      <c r="C55" s="41">
        <v>4</v>
      </c>
      <c r="D55" s="41" t="str">
        <f>[3]Sheet1!X171</f>
        <v>0</v>
      </c>
      <c r="E55" s="41" t="str">
        <f>[3]Sheet1!AG171</f>
        <v>6</v>
      </c>
      <c r="F55" s="51" t="s">
        <v>110</v>
      </c>
      <c r="G55" s="51" t="s">
        <v>110</v>
      </c>
      <c r="H55" s="51" t="s">
        <v>110</v>
      </c>
    </row>
    <row r="56" spans="1:8" x14ac:dyDescent="0.2">
      <c r="A56" s="41" t="s">
        <v>73</v>
      </c>
      <c r="B56" s="65" t="s">
        <v>74</v>
      </c>
      <c r="C56" s="41">
        <v>2</v>
      </c>
      <c r="D56" s="41" t="str">
        <f>[3]Sheet1!X172</f>
        <v>0</v>
      </c>
      <c r="E56" s="41" t="str">
        <f>[3]Sheet1!AG172</f>
        <v>3</v>
      </c>
      <c r="F56" s="51"/>
      <c r="G56" s="51"/>
      <c r="H56" s="51"/>
    </row>
    <row r="57" spans="1:8" x14ac:dyDescent="0.2">
      <c r="A57" s="41" t="s">
        <v>75</v>
      </c>
      <c r="B57" s="65" t="s">
        <v>76</v>
      </c>
      <c r="C57" s="41">
        <v>2</v>
      </c>
      <c r="D57" s="41" t="str">
        <f>[3]Sheet1!X173</f>
        <v>0</v>
      </c>
      <c r="E57" s="41" t="str">
        <f>[3]Sheet1!AG173</f>
        <v>3</v>
      </c>
      <c r="F57" s="51"/>
      <c r="G57" s="51"/>
      <c r="H57" s="51"/>
    </row>
    <row r="58" spans="1:8" x14ac:dyDescent="0.2">
      <c r="A58" s="41" t="s">
        <v>77</v>
      </c>
      <c r="B58" s="65" t="s">
        <v>78</v>
      </c>
      <c r="C58" s="41">
        <v>2</v>
      </c>
      <c r="D58" s="41" t="str">
        <f>[3]Sheet1!X174</f>
        <v>0</v>
      </c>
      <c r="E58" s="41" t="str">
        <f>[3]Sheet1!AG174</f>
        <v>3</v>
      </c>
      <c r="F58" s="51"/>
      <c r="G58" s="51"/>
      <c r="H58" s="51"/>
    </row>
    <row r="59" spans="1:8" x14ac:dyDescent="0.2">
      <c r="A59" s="41" t="s">
        <v>79</v>
      </c>
      <c r="B59" s="65" t="s">
        <v>80</v>
      </c>
      <c r="C59" s="41">
        <v>2</v>
      </c>
      <c r="D59" s="41" t="str">
        <f>[3]Sheet1!X175</f>
        <v>0</v>
      </c>
      <c r="E59" s="41" t="str">
        <f>[3]Sheet1!AG175</f>
        <v>3</v>
      </c>
      <c r="F59" s="51"/>
      <c r="G59" s="51"/>
      <c r="H59" s="51"/>
    </row>
    <row r="60" spans="1:8" x14ac:dyDescent="0.2">
      <c r="A60" s="41" t="s">
        <v>81</v>
      </c>
      <c r="B60" s="65" t="s">
        <v>82</v>
      </c>
      <c r="C60" s="41">
        <v>2</v>
      </c>
      <c r="D60" s="41" t="str">
        <f>[3]Sheet1!X176</f>
        <v>0</v>
      </c>
      <c r="E60" s="41" t="str">
        <f>[3]Sheet1!AG176</f>
        <v>3</v>
      </c>
      <c r="F60" s="51"/>
      <c r="G60" s="51"/>
      <c r="H60" s="51"/>
    </row>
    <row r="61" spans="1:8" x14ac:dyDescent="0.2">
      <c r="A61" s="52" t="s">
        <v>83</v>
      </c>
      <c r="B61" s="67" t="s">
        <v>84</v>
      </c>
      <c r="C61" s="52">
        <v>4</v>
      </c>
      <c r="D61" s="52" t="str">
        <f>[3]Sheet1!X177</f>
        <v>0</v>
      </c>
      <c r="E61" s="52" t="str">
        <f>[3]Sheet1!AG177</f>
        <v>6</v>
      </c>
      <c r="F61" s="53"/>
      <c r="G61" s="53"/>
      <c r="H61" s="53"/>
    </row>
    <row r="62" spans="1:8" x14ac:dyDescent="0.2">
      <c r="A62" s="52" t="s">
        <v>85</v>
      </c>
      <c r="B62" s="67" t="s">
        <v>86</v>
      </c>
      <c r="C62" s="52">
        <v>2</v>
      </c>
      <c r="D62" s="52" t="str">
        <f>[3]Sheet1!X178</f>
        <v>0</v>
      </c>
      <c r="E62" s="52" t="str">
        <f>[3]Sheet1!AG178</f>
        <v>3</v>
      </c>
      <c r="F62" s="53"/>
      <c r="G62" s="53"/>
      <c r="H62" s="53"/>
    </row>
    <row r="63" spans="1:8" x14ac:dyDescent="0.2">
      <c r="A63" s="52" t="s">
        <v>87</v>
      </c>
      <c r="B63" s="67" t="s">
        <v>88</v>
      </c>
      <c r="C63" s="52">
        <v>4</v>
      </c>
      <c r="D63" s="52" t="str">
        <f>[3]Sheet1!X179</f>
        <v>0</v>
      </c>
      <c r="E63" s="52" t="str">
        <f>[3]Sheet1!AG179</f>
        <v>6</v>
      </c>
      <c r="F63" s="53"/>
      <c r="G63" s="53"/>
      <c r="H63" s="53"/>
    </row>
    <row r="64" spans="1:8" x14ac:dyDescent="0.2">
      <c r="A64" s="52" t="s">
        <v>89</v>
      </c>
      <c r="B64" s="67" t="s">
        <v>90</v>
      </c>
      <c r="C64" s="52">
        <v>2</v>
      </c>
      <c r="D64" s="52" t="str">
        <f>[3]Sheet1!X180</f>
        <v>0</v>
      </c>
      <c r="E64" s="52" t="str">
        <f>[3]Sheet1!AG180</f>
        <v>3</v>
      </c>
      <c r="F64" s="53"/>
      <c r="G64" s="53"/>
      <c r="H64" s="53"/>
    </row>
    <row r="65" spans="1:8" x14ac:dyDescent="0.2">
      <c r="A65" s="52" t="s">
        <v>91</v>
      </c>
      <c r="B65" s="67" t="s">
        <v>92</v>
      </c>
      <c r="C65" s="52">
        <v>2</v>
      </c>
      <c r="D65" s="52" t="str">
        <f>[3]Sheet1!X181</f>
        <v>0</v>
      </c>
      <c r="E65" s="52" t="str">
        <f>[3]Sheet1!AG181</f>
        <v>3</v>
      </c>
      <c r="F65" s="53"/>
      <c r="G65" s="53"/>
      <c r="H65" s="53"/>
    </row>
    <row r="66" spans="1:8" x14ac:dyDescent="0.2">
      <c r="A66" s="52" t="s">
        <v>93</v>
      </c>
      <c r="B66" s="67" t="s">
        <v>94</v>
      </c>
      <c r="C66" s="52">
        <v>2</v>
      </c>
      <c r="D66" s="52" t="str">
        <f>[3]Sheet1!X182</f>
        <v>0</v>
      </c>
      <c r="E66" s="52" t="str">
        <f>[3]Sheet1!AG182</f>
        <v>3</v>
      </c>
      <c r="F66" s="53"/>
      <c r="G66" s="53"/>
      <c r="H66" s="53"/>
    </row>
    <row r="67" spans="1:8" x14ac:dyDescent="0.2">
      <c r="A67" s="52" t="s">
        <v>95</v>
      </c>
      <c r="B67" s="67" t="s">
        <v>96</v>
      </c>
      <c r="C67" s="52">
        <v>2</v>
      </c>
      <c r="D67" s="52" t="str">
        <f>[3]Sheet1!X183</f>
        <v>0</v>
      </c>
      <c r="E67" s="52" t="str">
        <f>[3]Sheet1!AG183</f>
        <v>3</v>
      </c>
      <c r="F67" s="53"/>
      <c r="G67" s="53"/>
      <c r="H67" s="53"/>
    </row>
    <row r="68" spans="1:8" x14ac:dyDescent="0.2">
      <c r="A68" s="52" t="s">
        <v>97</v>
      </c>
      <c r="B68" s="67" t="s">
        <v>98</v>
      </c>
      <c r="C68" s="52">
        <v>4</v>
      </c>
      <c r="D68" s="52" t="str">
        <f>[3]Sheet1!X184</f>
        <v>0</v>
      </c>
      <c r="E68" s="52" t="str">
        <f>[3]Sheet1!AG184</f>
        <v>6</v>
      </c>
      <c r="F68" s="53"/>
      <c r="G68" s="53"/>
      <c r="H68" s="53"/>
    </row>
    <row r="69" spans="1:8" x14ac:dyDescent="0.2">
      <c r="A69" s="52" t="s">
        <v>100</v>
      </c>
      <c r="B69" s="67" t="s">
        <v>101</v>
      </c>
      <c r="C69" s="52">
        <v>2</v>
      </c>
      <c r="D69" s="52" t="str">
        <f>[3]Sheet1!X185</f>
        <v>0</v>
      </c>
      <c r="E69" s="52" t="str">
        <f>[3]Sheet1!AG185</f>
        <v>3</v>
      </c>
      <c r="F69" s="53"/>
      <c r="G69" s="53"/>
      <c r="H69" s="53"/>
    </row>
    <row r="70" spans="1:8" x14ac:dyDescent="0.2">
      <c r="A70" s="52" t="s">
        <v>102</v>
      </c>
      <c r="B70" s="67" t="s">
        <v>103</v>
      </c>
      <c r="C70" s="52">
        <v>4</v>
      </c>
      <c r="D70" s="52" t="str">
        <f>[3]Sheet1!X186</f>
        <v>0</v>
      </c>
      <c r="E70" s="52" t="str">
        <f>[3]Sheet1!AG186</f>
        <v>3</v>
      </c>
      <c r="F70" s="53"/>
      <c r="G70" s="53"/>
      <c r="H70" s="53"/>
    </row>
    <row r="71" spans="1:8" x14ac:dyDescent="0.2">
      <c r="A71" s="52" t="s">
        <v>104</v>
      </c>
      <c r="B71" s="68" t="str">
        <f>[3]Sheet1!I197</f>
        <v>ARAŞTIRMA PROJESİ - I</v>
      </c>
      <c r="C71" s="52">
        <v>0</v>
      </c>
      <c r="D71" s="52">
        <v>2</v>
      </c>
      <c r="E71" s="52">
        <v>3</v>
      </c>
      <c r="F71" s="53"/>
      <c r="G71" s="53"/>
      <c r="H71" s="53"/>
    </row>
    <row r="72" spans="1:8" x14ac:dyDescent="0.2">
      <c r="A72" s="52" t="s">
        <v>105</v>
      </c>
      <c r="B72" s="68" t="str">
        <f>[3]Sheet1!I198</f>
        <v>PROJE YAZMA - I</v>
      </c>
      <c r="C72" s="52">
        <v>0</v>
      </c>
      <c r="D72" s="52">
        <v>2</v>
      </c>
      <c r="E72" s="52">
        <v>3</v>
      </c>
      <c r="F72" s="53"/>
      <c r="G72" s="53"/>
      <c r="H72" s="53"/>
    </row>
    <row r="75" spans="1:8" x14ac:dyDescent="0.2">
      <c r="A75" s="10"/>
      <c r="B75" s="11" t="s">
        <v>106</v>
      </c>
      <c r="C75" s="10"/>
      <c r="D75" s="10"/>
      <c r="E75" s="10"/>
    </row>
    <row r="76" spans="1:8" x14ac:dyDescent="0.2">
      <c r="A76" s="54" t="s">
        <v>172</v>
      </c>
      <c r="B76" s="54" t="s">
        <v>173</v>
      </c>
      <c r="C76" s="54">
        <v>4</v>
      </c>
      <c r="D76" s="54">
        <v>0</v>
      </c>
      <c r="E76" s="54">
        <v>6</v>
      </c>
      <c r="F76" s="54" t="s">
        <v>34</v>
      </c>
      <c r="G76" s="54" t="s">
        <v>34</v>
      </c>
      <c r="H76" s="54" t="s">
        <v>34</v>
      </c>
    </row>
    <row r="77" spans="1:8" x14ac:dyDescent="0.2">
      <c r="A77" s="80" t="s">
        <v>52</v>
      </c>
      <c r="B77" s="81" t="s">
        <v>53</v>
      </c>
      <c r="C77" s="82">
        <v>2</v>
      </c>
      <c r="D77" s="82">
        <v>0</v>
      </c>
      <c r="E77" s="82">
        <v>5</v>
      </c>
      <c r="F77" s="55"/>
      <c r="G77" s="55"/>
      <c r="H77" s="55"/>
    </row>
    <row r="78" spans="1:8" x14ac:dyDescent="0.2">
      <c r="A78" s="54"/>
      <c r="B78" s="54" t="s">
        <v>107</v>
      </c>
      <c r="C78" s="54"/>
      <c r="D78" s="54"/>
      <c r="E78" s="54">
        <v>24</v>
      </c>
      <c r="F78" s="55"/>
      <c r="G78" s="55"/>
      <c r="H78" s="55"/>
    </row>
    <row r="79" spans="1:8" x14ac:dyDescent="0.2">
      <c r="A79" s="56"/>
      <c r="B79" s="56"/>
      <c r="C79" s="56"/>
      <c r="D79" s="56"/>
      <c r="E79" s="56"/>
      <c r="F79" s="56"/>
      <c r="G79" s="56"/>
      <c r="H79" s="56"/>
    </row>
    <row r="80" spans="1:8" x14ac:dyDescent="0.2">
      <c r="A80" s="56"/>
      <c r="B80" s="57" t="s">
        <v>20</v>
      </c>
      <c r="C80" s="56"/>
      <c r="D80" s="56"/>
      <c r="E80" s="56"/>
      <c r="F80" s="56"/>
      <c r="G80" s="56"/>
      <c r="H80" s="56"/>
    </row>
    <row r="81" spans="1:9" x14ac:dyDescent="0.2">
      <c r="A81" s="58" t="s">
        <v>108</v>
      </c>
      <c r="B81" s="75" t="str">
        <f>[3]Sheet1!I260</f>
        <v>ALANA YÖNELİK ÇEVİRİ</v>
      </c>
      <c r="C81" s="58" t="str">
        <f>[3]Sheet1!U260</f>
        <v>4</v>
      </c>
      <c r="D81" s="58" t="str">
        <f>[3]Sheet1!X260</f>
        <v>0</v>
      </c>
      <c r="E81" s="58" t="str">
        <f>[3]Sheet1!AA260</f>
        <v>6</v>
      </c>
      <c r="F81" s="58"/>
      <c r="G81" s="58"/>
      <c r="H81" s="58"/>
    </row>
    <row r="82" spans="1:9" x14ac:dyDescent="0.2">
      <c r="A82" s="72" t="s">
        <v>189</v>
      </c>
      <c r="B82" s="76" t="s">
        <v>190</v>
      </c>
      <c r="C82" s="58">
        <v>2</v>
      </c>
      <c r="D82" s="58" t="str">
        <f>[3]Sheet1!X261</f>
        <v>0</v>
      </c>
      <c r="E82" s="58">
        <v>3</v>
      </c>
      <c r="F82" s="58" t="s">
        <v>109</v>
      </c>
      <c r="G82" s="58" t="s">
        <v>109</v>
      </c>
      <c r="H82" s="58" t="s">
        <v>109</v>
      </c>
    </row>
    <row r="83" spans="1:9" x14ac:dyDescent="0.2">
      <c r="A83" s="58" t="str">
        <f>[3]Sheet1!A262</f>
        <v>ELAN455</v>
      </c>
      <c r="B83" s="75" t="str">
        <f>[3]Sheet1!I262</f>
        <v>DİL BECERİLERİ ÖĞRETİMİ</v>
      </c>
      <c r="C83" s="58" t="str">
        <f>[3]Sheet1!U262</f>
        <v>4</v>
      </c>
      <c r="D83" s="58" t="str">
        <f>[3]Sheet1!X262</f>
        <v>0</v>
      </c>
      <c r="E83" s="58" t="str">
        <f>[3]Sheet1!AA262</f>
        <v>6</v>
      </c>
      <c r="F83" s="58"/>
      <c r="G83" s="58"/>
      <c r="H83" s="58"/>
    </row>
    <row r="84" spans="1:9" x14ac:dyDescent="0.2">
      <c r="A84" s="58" t="str">
        <f>[3]Sheet1!A263</f>
        <v>ELAN457</v>
      </c>
      <c r="B84" s="75" t="str">
        <f>[3]Sheet1!I263</f>
        <v>MESLEKİ ALAN ÇALIŞMASI - I</v>
      </c>
      <c r="C84" s="58" t="str">
        <f>[3]Sheet1!U263</f>
        <v>2</v>
      </c>
      <c r="D84" s="58" t="str">
        <f>[3]Sheet1!X263</f>
        <v>2</v>
      </c>
      <c r="E84" s="58" t="str">
        <f>[3]Sheet1!AA263</f>
        <v>6</v>
      </c>
      <c r="F84" s="58"/>
      <c r="G84" s="58"/>
      <c r="H84" s="58"/>
    </row>
    <row r="85" spans="1:9" x14ac:dyDescent="0.2">
      <c r="A85" s="72" t="s">
        <v>191</v>
      </c>
      <c r="B85" s="55" t="s">
        <v>192</v>
      </c>
      <c r="C85" s="58">
        <v>4</v>
      </c>
      <c r="D85" s="58" t="str">
        <f>[3]Sheet1!X264</f>
        <v>0</v>
      </c>
      <c r="E85" s="58">
        <v>6</v>
      </c>
      <c r="F85" s="58" t="s">
        <v>174</v>
      </c>
      <c r="G85" s="58" t="s">
        <v>174</v>
      </c>
      <c r="H85" s="58" t="s">
        <v>174</v>
      </c>
    </row>
    <row r="86" spans="1:9" x14ac:dyDescent="0.2">
      <c r="A86" s="58" t="str">
        <f>[3]Sheet1!A265</f>
        <v>ELIN475</v>
      </c>
      <c r="B86" s="75" t="str">
        <f>[3]Sheet1!I265</f>
        <v>TOPLUMDİLBİLİM</v>
      </c>
      <c r="C86" s="58" t="str">
        <f>[3]Sheet1!U265</f>
        <v>2</v>
      </c>
      <c r="D86" s="58" t="str">
        <f>[3]Sheet1!X265</f>
        <v>0</v>
      </c>
      <c r="E86" s="58" t="str">
        <f>[3]Sheet1!AA265</f>
        <v>3</v>
      </c>
      <c r="F86" s="58"/>
      <c r="G86" s="58"/>
      <c r="H86" s="58"/>
    </row>
    <row r="87" spans="1:9" x14ac:dyDescent="0.2">
      <c r="A87" s="73" t="s">
        <v>177</v>
      </c>
      <c r="B87" s="77" t="s">
        <v>178</v>
      </c>
      <c r="C87" s="58" t="str">
        <f>[3]Sheet1!U266</f>
        <v>2</v>
      </c>
      <c r="D87" s="58" t="str">
        <f>[3]Sheet1!X266</f>
        <v>0</v>
      </c>
      <c r="E87" s="58" t="str">
        <f>[3]Sheet1!AA266</f>
        <v>3</v>
      </c>
      <c r="F87" s="58" t="s">
        <v>15</v>
      </c>
      <c r="G87" s="58" t="s">
        <v>15</v>
      </c>
      <c r="H87" s="58" t="s">
        <v>15</v>
      </c>
      <c r="I87" s="79" t="s">
        <v>193</v>
      </c>
    </row>
    <row r="88" spans="1:9" x14ac:dyDescent="0.2">
      <c r="A88" s="58" t="str">
        <f>[3]Sheet1!A267</f>
        <v>ELIN479</v>
      </c>
      <c r="B88" s="75" t="str">
        <f>[3]Sheet1!I267</f>
        <v>BÜTÜNCE DİLBİLİME GİRİŞ</v>
      </c>
      <c r="C88" s="58" t="str">
        <f>[3]Sheet1!U267</f>
        <v>2</v>
      </c>
      <c r="D88" s="58" t="str">
        <f>[3]Sheet1!X267</f>
        <v>0</v>
      </c>
      <c r="E88" s="58" t="str">
        <f>[3]Sheet1!AA267</f>
        <v>3</v>
      </c>
      <c r="F88" s="58"/>
      <c r="G88" s="58"/>
      <c r="H88" s="58"/>
    </row>
    <row r="89" spans="1:9" x14ac:dyDescent="0.2">
      <c r="A89" s="58" t="s">
        <v>185</v>
      </c>
      <c r="B89" s="75" t="s">
        <v>186</v>
      </c>
      <c r="C89" s="58" t="str">
        <f>[3]Sheet1!U268</f>
        <v>4</v>
      </c>
      <c r="D89" s="58" t="str">
        <f>[3]Sheet1!X268</f>
        <v>0</v>
      </c>
      <c r="E89" s="58" t="str">
        <f>[3]Sheet1!AA268</f>
        <v>6</v>
      </c>
      <c r="F89" s="58"/>
      <c r="G89" s="58"/>
      <c r="H89" s="58"/>
    </row>
    <row r="90" spans="1:9" x14ac:dyDescent="0.2">
      <c r="A90" s="58" t="str">
        <f>[3]Sheet1!A269</f>
        <v>ELIT405</v>
      </c>
      <c r="B90" s="75" t="str">
        <f>[3]Sheet1!I269</f>
        <v>MODERN TİYATRO</v>
      </c>
      <c r="C90" s="58" t="str">
        <f>[3]Sheet1!U269</f>
        <v>4</v>
      </c>
      <c r="D90" s="58" t="str">
        <f>[3]Sheet1!X269</f>
        <v>0</v>
      </c>
      <c r="E90" s="58" t="str">
        <f>[3]Sheet1!AA269</f>
        <v>6</v>
      </c>
      <c r="F90" s="58"/>
      <c r="G90" s="58"/>
      <c r="H90" s="58"/>
    </row>
    <row r="91" spans="1:9" x14ac:dyDescent="0.2">
      <c r="A91" s="58" t="str">
        <f>[3]Sheet1!A270</f>
        <v>ELIT407</v>
      </c>
      <c r="B91" s="75" t="str">
        <f>[3]Sheet1!I270</f>
        <v>MODERN ŞİİR</v>
      </c>
      <c r="C91" s="58" t="str">
        <f>[3]Sheet1!U270</f>
        <v>4</v>
      </c>
      <c r="D91" s="58" t="str">
        <f>[3]Sheet1!X270</f>
        <v>0</v>
      </c>
      <c r="E91" s="58" t="str">
        <f>[3]Sheet1!AA270</f>
        <v>6</v>
      </c>
      <c r="F91" s="58"/>
      <c r="G91" s="58"/>
      <c r="H91" s="58"/>
    </row>
    <row r="92" spans="1:9" x14ac:dyDescent="0.2">
      <c r="A92" s="58" t="str">
        <f>[3]Sheet1!A271</f>
        <v>ELIT409</v>
      </c>
      <c r="B92" s="75" t="str">
        <f>[3]Sheet1!I271</f>
        <v>EDEBİ ELEŞTİRİ VE UYGULAMA</v>
      </c>
      <c r="C92" s="58" t="str">
        <f>[3]Sheet1!U271</f>
        <v>4</v>
      </c>
      <c r="D92" s="58">
        <v>2</v>
      </c>
      <c r="E92" s="58" t="str">
        <f>[3]Sheet1!AA271</f>
        <v>6</v>
      </c>
      <c r="F92" s="58"/>
      <c r="G92" s="58"/>
      <c r="H92" s="58"/>
    </row>
    <row r="93" spans="1:9" x14ac:dyDescent="0.2">
      <c r="A93" s="58" t="str">
        <f>[3]Sheet1!A272</f>
        <v>ELIT411</v>
      </c>
      <c r="B93" s="75" t="str">
        <f>[3]Sheet1!I272</f>
        <v>EKOLOJİ VE EDEBİYAT</v>
      </c>
      <c r="C93" s="58" t="str">
        <f>[3]Sheet1!U272</f>
        <v>4</v>
      </c>
      <c r="D93" s="58" t="str">
        <f>[3]Sheet1!X272</f>
        <v>0</v>
      </c>
      <c r="E93" s="58" t="str">
        <f>[3]Sheet1!AA272</f>
        <v>6</v>
      </c>
      <c r="F93" s="58"/>
      <c r="G93" s="58"/>
      <c r="H93" s="58"/>
    </row>
    <row r="94" spans="1:9" x14ac:dyDescent="0.2">
      <c r="A94" s="58" t="str">
        <f>[3]Sheet1!A273</f>
        <v>ELIT413</v>
      </c>
      <c r="B94" s="75" t="str">
        <f>[3]Sheet1!I273</f>
        <v>DÜNYA EDEBİYATINDAN SEÇMELER</v>
      </c>
      <c r="C94" s="58" t="str">
        <f>[3]Sheet1!U273</f>
        <v>2</v>
      </c>
      <c r="D94" s="58" t="str">
        <f>[3]Sheet1!X273</f>
        <v>0</v>
      </c>
      <c r="E94" s="58" t="str">
        <f>[3]Sheet1!AA273</f>
        <v>3</v>
      </c>
      <c r="F94" s="58"/>
      <c r="G94" s="58"/>
      <c r="H94" s="58"/>
    </row>
    <row r="95" spans="1:9" x14ac:dyDescent="0.2">
      <c r="A95" s="72" t="s">
        <v>175</v>
      </c>
      <c r="B95" s="76" t="s">
        <v>176</v>
      </c>
      <c r="C95" s="58" t="str">
        <f>[3]Sheet1!U274</f>
        <v>2</v>
      </c>
      <c r="D95" s="58" t="str">
        <f>[3]Sheet1!X274</f>
        <v>0</v>
      </c>
      <c r="E95" s="58" t="str">
        <f>[3]Sheet1!AA274</f>
        <v>3</v>
      </c>
      <c r="F95" s="58" t="s">
        <v>188</v>
      </c>
      <c r="G95" s="58" t="s">
        <v>188</v>
      </c>
      <c r="H95" s="58" t="s">
        <v>188</v>
      </c>
    </row>
    <row r="96" spans="1:9" x14ac:dyDescent="0.2">
      <c r="A96" s="58" t="str">
        <f>[3]Sheet1!A277</f>
        <v>ELIT417</v>
      </c>
      <c r="B96" s="75" t="str">
        <f>[3]Sheet1!I277</f>
        <v>İNGİLİZ EDEBİYATINDA LEVANT</v>
      </c>
      <c r="C96" s="58" t="str">
        <f>[3]Sheet1!U277</f>
        <v>2</v>
      </c>
      <c r="D96" s="58" t="str">
        <f>[3]Sheet1!X277</f>
        <v>0</v>
      </c>
      <c r="E96" s="58" t="str">
        <f>[3]Sheet1!AA277</f>
        <v>3</v>
      </c>
      <c r="F96" s="58"/>
      <c r="G96" s="58"/>
      <c r="H96" s="58"/>
    </row>
    <row r="97" spans="1:9" x14ac:dyDescent="0.2">
      <c r="A97" s="58" t="str">
        <f>[3]Sheet1!A278</f>
        <v>ELIT419</v>
      </c>
      <c r="B97" s="75" t="str">
        <f>[3]Sheet1!I278</f>
        <v>ÇAĞDAŞ FELSEFE</v>
      </c>
      <c r="C97" s="58" t="str">
        <f>[3]Sheet1!U278</f>
        <v>2</v>
      </c>
      <c r="D97" s="58" t="str">
        <f>[3]Sheet1!X278</f>
        <v>0</v>
      </c>
      <c r="E97" s="58" t="str">
        <f>[3]Sheet1!AA278</f>
        <v>3</v>
      </c>
      <c r="F97" s="58"/>
      <c r="G97" s="58"/>
      <c r="H97" s="58"/>
    </row>
    <row r="98" spans="1:9" x14ac:dyDescent="0.2">
      <c r="A98" s="58" t="str">
        <f>[3]Sheet1!A279</f>
        <v>ELIT421</v>
      </c>
      <c r="B98" s="75" t="str">
        <f>[3]Sheet1!I279</f>
        <v>İRLANDA EDEBİYATINDAN SEÇMELER</v>
      </c>
      <c r="C98" s="58" t="str">
        <f>[3]Sheet1!U279</f>
        <v>2</v>
      </c>
      <c r="D98" s="58" t="str">
        <f>[3]Sheet1!X279</f>
        <v>0</v>
      </c>
      <c r="E98" s="58" t="str">
        <f>[3]Sheet1!AA279</f>
        <v>3</v>
      </c>
      <c r="F98" s="58"/>
      <c r="G98" s="58"/>
      <c r="H98" s="58"/>
    </row>
    <row r="99" spans="1:9" x14ac:dyDescent="0.2">
      <c r="A99" s="58" t="str">
        <f>[3]Sheet1!A280</f>
        <v>ELIT423</v>
      </c>
      <c r="B99" s="75" t="str">
        <f>[3]Sheet1!I280</f>
        <v>SÖMÜRGE DÖNEMİ SONRASI EDEBİYAT</v>
      </c>
      <c r="C99" s="58" t="str">
        <f>[3]Sheet1!U280</f>
        <v>4</v>
      </c>
      <c r="D99" s="58" t="str">
        <f>[3]Sheet1!X280</f>
        <v>0</v>
      </c>
      <c r="E99" s="58" t="str">
        <f>[3]Sheet1!AA280</f>
        <v>6</v>
      </c>
      <c r="F99" s="58" t="s">
        <v>187</v>
      </c>
      <c r="G99" s="58" t="s">
        <v>187</v>
      </c>
      <c r="H99" s="58" t="s">
        <v>187</v>
      </c>
    </row>
    <row r="100" spans="1:9" x14ac:dyDescent="0.2">
      <c r="A100" s="58" t="str">
        <f>[3]Sheet1!A281</f>
        <v>ELIT425</v>
      </c>
      <c r="B100" s="75" t="str">
        <f>[3]Sheet1!I281</f>
        <v>DRAMA: SEÇME METİNLER - I</v>
      </c>
      <c r="C100" s="58" t="str">
        <f>[3]Sheet1!U281</f>
        <v>4</v>
      </c>
      <c r="D100" s="58" t="str">
        <f>[3]Sheet1!X281</f>
        <v>0</v>
      </c>
      <c r="E100" s="58" t="str">
        <f>[3]Sheet1!AA281</f>
        <v>6</v>
      </c>
      <c r="F100" s="58"/>
      <c r="G100" s="58"/>
      <c r="H100" s="58"/>
    </row>
    <row r="101" spans="1:9" x14ac:dyDescent="0.2">
      <c r="A101" s="58" t="str">
        <f>[3]Sheet1!A282</f>
        <v>ELIT427</v>
      </c>
      <c r="B101" s="75" t="str">
        <f>[3]Sheet1!I282</f>
        <v>TEORİ VE DRAMA</v>
      </c>
      <c r="C101" s="58" t="str">
        <f>[3]Sheet1!U282</f>
        <v>4</v>
      </c>
      <c r="D101" s="58" t="str">
        <f>[3]Sheet1!X282</f>
        <v>0</v>
      </c>
      <c r="E101" s="58" t="str">
        <f>[3]Sheet1!AA282</f>
        <v>6</v>
      </c>
      <c r="F101" s="58"/>
      <c r="G101" s="58"/>
      <c r="H101" s="58"/>
    </row>
    <row r="102" spans="1:9" x14ac:dyDescent="0.2">
      <c r="A102" s="74" t="s">
        <v>179</v>
      </c>
      <c r="B102" s="78" t="s">
        <v>180</v>
      </c>
      <c r="C102" s="58" t="str">
        <f>[3]Sheet1!U283</f>
        <v>2</v>
      </c>
      <c r="D102" s="58" t="str">
        <f>[3]Sheet1!X283</f>
        <v>0</v>
      </c>
      <c r="E102" s="58" t="str">
        <f>[3]Sheet1!AA283</f>
        <v>3</v>
      </c>
      <c r="F102" s="58" t="s">
        <v>111</v>
      </c>
      <c r="G102" s="58" t="s">
        <v>111</v>
      </c>
      <c r="H102" s="58" t="s">
        <v>111</v>
      </c>
      <c r="I102" s="79" t="s">
        <v>193</v>
      </c>
    </row>
    <row r="103" spans="1:9" x14ac:dyDescent="0.2">
      <c r="A103" s="58" t="str">
        <f>[3]Sheet1!A284</f>
        <v>FLE401</v>
      </c>
      <c r="B103" s="75" t="str">
        <f>[3]Sheet1!I284</f>
        <v>YABANCI DİL - V</v>
      </c>
      <c r="C103" s="58" t="str">
        <f>[3]Sheet1!U284</f>
        <v>4</v>
      </c>
      <c r="D103" s="58" t="str">
        <f>[3]Sheet1!X284</f>
        <v>0</v>
      </c>
      <c r="E103" s="58" t="str">
        <f>[3]Sheet1!AA284</f>
        <v>3</v>
      </c>
      <c r="F103" s="58"/>
      <c r="G103" s="58"/>
      <c r="H103" s="58"/>
    </row>
    <row r="104" spans="1:9" x14ac:dyDescent="0.2">
      <c r="A104" s="58" t="s">
        <v>195</v>
      </c>
      <c r="B104" s="75" t="s">
        <v>112</v>
      </c>
      <c r="C104" s="58">
        <v>2</v>
      </c>
      <c r="D104" s="58" t="str">
        <f>[3]Sheet1!X285</f>
        <v>0</v>
      </c>
      <c r="E104" s="58">
        <v>3</v>
      </c>
      <c r="F104" s="58"/>
      <c r="G104" s="58"/>
      <c r="H104" s="58"/>
    </row>
  </sheetData>
  <mergeCells count="1">
    <mergeCell ref="F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YL Ders Dağılımı</vt:lpstr>
      <vt:lpstr>Doktora Ders Dağılımı</vt:lpstr>
      <vt:lpstr>Lisans Ders Dağılımı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2023-12-27T07:11:08Z</dcterms:created>
  <dcterms:modified xsi:type="dcterms:W3CDTF">2024-05-14T08:38:16Z</dcterms:modified>
</cp:coreProperties>
</file>